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neyw/Dropbox/video gaming/Harvard dataset/"/>
    </mc:Choice>
  </mc:AlternateContent>
  <xr:revisionPtr revIDLastSave="0" documentId="13_ncr:1_{9E9BFC95-D15B-754E-930B-B4962640F25D}" xr6:coauthVersionLast="47" xr6:coauthVersionMax="47" xr10:uidLastSave="{00000000-0000-0000-0000-000000000000}"/>
  <bookViews>
    <workbookView xWindow="14280" yWindow="900" windowWidth="26040" windowHeight="13660" activeTab="1" xr2:uid="{C33181F1-AC2D-084E-957C-EDE06D7756AF}"/>
  </bookViews>
  <sheets>
    <sheet name="Pre 2018" sheetId="1" r:id="rId1"/>
    <sheet name="SPSS" sheetId="3" r:id="rId2"/>
    <sheet name="Post 2018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3" i="2" l="1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9" i="2"/>
  <c r="AO68" i="2"/>
  <c r="AO67" i="2"/>
  <c r="AJ67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6" i="2"/>
  <c r="O68" i="2"/>
  <c r="O67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8" i="2"/>
  <c r="U67" i="2"/>
  <c r="U66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8" i="2"/>
  <c r="Y67" i="2"/>
  <c r="Y66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8" i="2"/>
  <c r="AC67" i="2"/>
  <c r="AC66" i="2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9" i="2"/>
  <c r="AI68" i="2"/>
  <c r="AI67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3" i="2"/>
  <c r="AJ69" i="2"/>
  <c r="AJ68" i="2"/>
  <c r="AN65" i="1"/>
  <c r="AN64" i="1"/>
  <c r="AN63" i="1"/>
  <c r="AI3" i="1"/>
  <c r="AI4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5" i="1"/>
  <c r="AH65" i="1"/>
  <c r="AG65" i="1"/>
  <c r="AF65" i="1"/>
  <c r="AE65" i="1"/>
  <c r="AD65" i="1"/>
  <c r="AC3" i="1"/>
  <c r="AC4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5" i="1"/>
  <c r="AB65" i="1"/>
  <c r="AA65" i="1"/>
  <c r="Z65" i="1"/>
  <c r="Y3" i="1"/>
  <c r="Y4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5" i="1"/>
  <c r="X65" i="1"/>
  <c r="W65" i="1"/>
  <c r="V65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5" i="1"/>
  <c r="T65" i="1"/>
  <c r="S65" i="1"/>
  <c r="R65" i="1"/>
  <c r="Q65" i="1"/>
  <c r="P6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5" i="1"/>
  <c r="N65" i="1"/>
  <c r="M65" i="1"/>
  <c r="L65" i="1"/>
  <c r="K65" i="1"/>
  <c r="J65" i="1"/>
  <c r="I65" i="1"/>
  <c r="H6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5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G67" i="2"/>
  <c r="G66" i="2"/>
  <c r="G65" i="2"/>
</calcChain>
</file>

<file path=xl/sharedStrings.xml><?xml version="1.0" encoding="utf-8"?>
<sst xmlns="http://schemas.openxmlformats.org/spreadsheetml/2006/main" count="366" uniqueCount="77">
  <si>
    <t>Respondent ID</t>
  </si>
  <si>
    <t>Operate a Xbox Kinect video game console</t>
  </si>
  <si>
    <t>Operate a Nintendo Wii video game console</t>
  </si>
  <si>
    <t>Use video games as a physical therapy treatment with patients with neurological dysfunction</t>
  </si>
  <si>
    <t>Recognize that a patient with neurological deficits may benefit from the use of video games as a physical therapy intervention</t>
  </si>
  <si>
    <t>Educate a patient on the benefits of video games in physical therapy practice</t>
  </si>
  <si>
    <t>Prioritize the patient’s body structure/function impairments, per the ICF model to be addressed.</t>
  </si>
  <si>
    <t>Choose the appropriate game to address the prioritized body structure/function impairment(s) the patient is having difficulty with</t>
  </si>
  <si>
    <t>Prioritize the patient’s activity limitations, per the ICF model to be addressed.</t>
  </si>
  <si>
    <t>Choose an appropriate game to address the prioritized activity limitation(s) the patient is having difficulty with</t>
  </si>
  <si>
    <t>Select a game that minimizes the patient's frustration and maximizes his/her success</t>
  </si>
  <si>
    <t>Select a game appropriate to improve a patient's stability</t>
  </si>
  <si>
    <t>Select a game appropriate to improve a patient's mobility</t>
  </si>
  <si>
    <t>Determining frequency</t>
  </si>
  <si>
    <t>Determining intensity</t>
  </si>
  <si>
    <t>Determining time</t>
  </si>
  <si>
    <t>Determining type of exercise</t>
  </si>
  <si>
    <t>Prescribing a home exercise program</t>
  </si>
  <si>
    <t>Safely set up a patient with neurological deficits to use the equipment</t>
  </si>
  <si>
    <t>Safely guard a patient with neurological deficits while using the equipment</t>
  </si>
  <si>
    <t>Identify when more than one person is needed to safely perform the intervention</t>
  </si>
  <si>
    <t>Document the use of the video game as part of the “objective” in a SOAP note</t>
  </si>
  <si>
    <t>Document the patient’s response to the intervention as part of the “assessment” in a SOAP note</t>
  </si>
  <si>
    <t>Document the “plan” for progressing a patient using video games as a treatment in a SOAP note</t>
  </si>
  <si>
    <t>Acute care</t>
  </si>
  <si>
    <t>Acute rehabilitation</t>
  </si>
  <si>
    <t>Long Term Acute Rehabilitation (LTAC)</t>
  </si>
  <si>
    <t>Sub-Acute Rehabilitation (Long term care)</t>
  </si>
  <si>
    <t>Outpatient</t>
  </si>
  <si>
    <t>What is your gender?</t>
  </si>
  <si>
    <t>What is your age?</t>
  </si>
  <si>
    <t>What was your earned Undergraduate degree?</t>
  </si>
  <si>
    <t>Response</t>
  </si>
  <si>
    <t>Open-Ended Response</t>
  </si>
  <si>
    <t>EX=1, AT=2, BIO=3, Psych=4, health science =5</t>
  </si>
  <si>
    <t>Other (please specify)</t>
  </si>
  <si>
    <t>median</t>
  </si>
  <si>
    <t>Pre IQR1</t>
  </si>
  <si>
    <t>Post IQR3</t>
  </si>
  <si>
    <t>TOTAL</t>
  </si>
  <si>
    <t>Use video games as a physical therapy treatment with patients</t>
  </si>
  <si>
    <t>Recognize that a patient may benefit from the use of video games as a physical therapy intervention</t>
  </si>
  <si>
    <t>Safely set up a patient to use the equipment</t>
  </si>
  <si>
    <t>Safely guard a patient while using the equipment</t>
  </si>
  <si>
    <t>Female</t>
  </si>
  <si>
    <t>21-29</t>
  </si>
  <si>
    <t>Exercise Science</t>
  </si>
  <si>
    <t>Athletic Training</t>
  </si>
  <si>
    <t>Male</t>
  </si>
  <si>
    <t>Psychology</t>
  </si>
  <si>
    <t>Biology</t>
  </si>
  <si>
    <t>Health Science</t>
  </si>
  <si>
    <t>Participant</t>
  </si>
  <si>
    <t>Median</t>
  </si>
  <si>
    <t>IQR 25</t>
  </si>
  <si>
    <t>IQR 75</t>
  </si>
  <si>
    <t>GENERAL USE</t>
  </si>
  <si>
    <t>SELECTIOn</t>
  </si>
  <si>
    <t>POC</t>
  </si>
  <si>
    <t>SET UP</t>
  </si>
  <si>
    <t>Docment</t>
  </si>
  <si>
    <t>Setting</t>
  </si>
  <si>
    <t>Statisticsa</t>
  </si>
  <si>
    <t>Use</t>
  </si>
  <si>
    <t>Selection</t>
  </si>
  <si>
    <t>Doc</t>
  </si>
  <si>
    <t>setting</t>
  </si>
  <si>
    <t>N</t>
  </si>
  <si>
    <t>Valid</t>
  </si>
  <si>
    <t>Missing</t>
  </si>
  <si>
    <t>Percentiles</t>
  </si>
  <si>
    <t>a Group = 1</t>
  </si>
  <si>
    <t>a Group = 2</t>
  </si>
  <si>
    <t>Setup</t>
  </si>
  <si>
    <t xml:space="preserve">TOTAL </t>
  </si>
  <si>
    <t>PRE</t>
  </si>
  <si>
    <t>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</si>
</sst>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  <fill>
      <patternFill patternType="solid">
        <fgColor rgb="FFFFFF00"/>
        <bgColor rgb="FFEAEAE8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2" fontId="1" fillId="2" borderId="0" xfId="0" applyNumberFormat="1" applyFont="1" applyFill="1"/>
    <xf numFmtId="2" fontId="0" fillId="0" borderId="0" xfId="0" applyNumberFormat="1"/>
    <xf numFmtId="2" fontId="0" fillId="4" borderId="0" xfId="0" applyNumberFormat="1" applyFill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2" fontId="2" fillId="0" borderId="2" xfId="0" applyNumberFormat="1" applyFont="1" applyBorder="1"/>
    <xf numFmtId="2" fontId="2" fillId="0" borderId="0" xfId="0" applyNumberFormat="1" applyFont="1"/>
    <xf numFmtId="0" fontId="2" fillId="4" borderId="2" xfId="0" applyFont="1" applyFill="1" applyBorder="1"/>
    <xf numFmtId="0" fontId="2" fillId="4" borderId="0" xfId="0" applyFont="1" applyFill="1"/>
    <xf numFmtId="2" fontId="1" fillId="3" borderId="0" xfId="0" applyNumberFormat="1" applyFont="1" applyFill="1"/>
    <xf numFmtId="2" fontId="0" fillId="4" borderId="1" xfId="0" applyNumberFormat="1" applyFill="1" applyBorder="1"/>
    <xf numFmtId="2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626F3-D4B0-6247-AF8A-6C7DDDE04128}">
  <dimension ref="A1:AO65"/>
  <sheetViews>
    <sheetView workbookViewId="0"/>
  </sheetViews>
  <sheetFormatPr baseColWidth="10" defaultRowHeight="16" x14ac:dyDescent="0.2"/>
  <cols>
    <col min="15" max="15" width="10.83203125" style="7"/>
    <col min="25" max="25" width="10.83203125" style="7"/>
    <col min="29" max="29" width="10.83203125" style="7"/>
    <col min="40" max="40" width="10.83203125" style="7"/>
  </cols>
  <sheetData>
    <row r="1" spans="1:4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6"/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2"/>
      <c r="V1" s="1" t="s">
        <v>18</v>
      </c>
      <c r="W1" s="1" t="s">
        <v>19</v>
      </c>
      <c r="X1" s="1" t="s">
        <v>20</v>
      </c>
      <c r="Y1" s="16"/>
      <c r="Z1" s="1" t="s">
        <v>21</v>
      </c>
      <c r="AA1" s="1" t="s">
        <v>22</v>
      </c>
      <c r="AB1" s="1" t="s">
        <v>23</v>
      </c>
      <c r="AC1" s="16"/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2"/>
      <c r="AJ1" s="1" t="s">
        <v>29</v>
      </c>
      <c r="AK1" s="1" t="s">
        <v>30</v>
      </c>
      <c r="AL1" s="1" t="s">
        <v>31</v>
      </c>
      <c r="AM1" s="1"/>
      <c r="AN1" s="6" t="s">
        <v>39</v>
      </c>
    </row>
    <row r="2" spans="1:41" x14ac:dyDescent="0.2">
      <c r="A2" s="1"/>
      <c r="B2" s="1" t="s">
        <v>32</v>
      </c>
      <c r="C2" s="1" t="s">
        <v>32</v>
      </c>
      <c r="D2" s="1" t="s">
        <v>32</v>
      </c>
      <c r="E2" s="1" t="s">
        <v>32</v>
      </c>
      <c r="F2" s="1" t="s">
        <v>32</v>
      </c>
      <c r="G2" s="2"/>
      <c r="H2" s="1" t="s">
        <v>32</v>
      </c>
      <c r="I2" s="1" t="s">
        <v>32</v>
      </c>
      <c r="J2" s="1" t="s">
        <v>32</v>
      </c>
      <c r="K2" s="1" t="s">
        <v>32</v>
      </c>
      <c r="L2" s="1" t="s">
        <v>32</v>
      </c>
      <c r="M2" s="1" t="s">
        <v>32</v>
      </c>
      <c r="N2" s="1" t="s">
        <v>32</v>
      </c>
      <c r="O2" s="16"/>
      <c r="P2" s="1" t="s">
        <v>32</v>
      </c>
      <c r="Q2" s="1" t="s">
        <v>32</v>
      </c>
      <c r="R2" s="1" t="s">
        <v>32</v>
      </c>
      <c r="S2" s="1" t="s">
        <v>32</v>
      </c>
      <c r="T2" s="1" t="s">
        <v>32</v>
      </c>
      <c r="U2" s="2"/>
      <c r="V2" s="1" t="s">
        <v>32</v>
      </c>
      <c r="W2" s="1" t="s">
        <v>32</v>
      </c>
      <c r="X2" s="1" t="s">
        <v>32</v>
      </c>
      <c r="Y2" s="16"/>
      <c r="Z2" s="1" t="s">
        <v>32</v>
      </c>
      <c r="AA2" s="1" t="s">
        <v>32</v>
      </c>
      <c r="AB2" s="1" t="s">
        <v>32</v>
      </c>
      <c r="AC2" s="16"/>
      <c r="AD2" s="1" t="s">
        <v>32</v>
      </c>
      <c r="AE2" s="1" t="s">
        <v>32</v>
      </c>
      <c r="AF2" s="1" t="s">
        <v>32</v>
      </c>
      <c r="AG2" s="1" t="s">
        <v>32</v>
      </c>
      <c r="AH2" s="1" t="s">
        <v>32</v>
      </c>
      <c r="AI2" s="2"/>
      <c r="AJ2" s="1" t="s">
        <v>32</v>
      </c>
      <c r="AK2" s="1" t="s">
        <v>33</v>
      </c>
      <c r="AL2" s="1" t="s">
        <v>34</v>
      </c>
      <c r="AM2" s="1" t="s">
        <v>35</v>
      </c>
    </row>
    <row r="3" spans="1:41" x14ac:dyDescent="0.2">
      <c r="A3" s="3">
        <v>6830234264</v>
      </c>
      <c r="B3" s="3">
        <v>0</v>
      </c>
      <c r="C3" s="3">
        <v>100</v>
      </c>
      <c r="D3" s="3">
        <v>50</v>
      </c>
      <c r="E3" s="3">
        <v>50</v>
      </c>
      <c r="F3" s="3">
        <v>30</v>
      </c>
      <c r="G3" s="4">
        <f>AVERAGE(B3:F3)</f>
        <v>46</v>
      </c>
      <c r="H3" s="3">
        <v>40</v>
      </c>
      <c r="I3" s="3">
        <v>50</v>
      </c>
      <c r="J3" s="3">
        <v>50</v>
      </c>
      <c r="K3" s="3">
        <v>50</v>
      </c>
      <c r="L3" s="3">
        <v>50</v>
      </c>
      <c r="M3" s="3"/>
      <c r="N3" s="3">
        <v>50</v>
      </c>
      <c r="O3" s="17">
        <f>AVERAGE(H3:N3)</f>
        <v>48.333333333333336</v>
      </c>
      <c r="P3" s="3">
        <v>50</v>
      </c>
      <c r="Q3" s="3">
        <v>50</v>
      </c>
      <c r="R3" s="3">
        <v>50</v>
      </c>
      <c r="S3" s="3">
        <v>50</v>
      </c>
      <c r="T3" s="3">
        <v>40</v>
      </c>
      <c r="U3" s="4">
        <f>AVERAGE(P3:T3)</f>
        <v>48</v>
      </c>
      <c r="V3" s="3">
        <v>50</v>
      </c>
      <c r="W3" s="3">
        <v>50</v>
      </c>
      <c r="X3" s="3">
        <v>50</v>
      </c>
      <c r="Y3" s="17">
        <f>AVERAGE(V3:X3)</f>
        <v>50</v>
      </c>
      <c r="Z3" s="3">
        <v>20</v>
      </c>
      <c r="AA3" s="3">
        <v>20</v>
      </c>
      <c r="AB3" s="3">
        <v>20</v>
      </c>
      <c r="AC3" s="17">
        <f>AVERAGE(Z3:AB3)</f>
        <v>20</v>
      </c>
      <c r="AD3" s="3">
        <v>30</v>
      </c>
      <c r="AE3" s="3">
        <v>30</v>
      </c>
      <c r="AF3" s="3">
        <v>30</v>
      </c>
      <c r="AG3" s="3">
        <v>30</v>
      </c>
      <c r="AH3" s="3">
        <v>30</v>
      </c>
      <c r="AI3" s="4">
        <f>AVERAGE(AD3:AH3)</f>
        <v>30</v>
      </c>
      <c r="AJ3" s="3">
        <v>1</v>
      </c>
      <c r="AK3" s="3">
        <v>22</v>
      </c>
      <c r="AL3" s="3">
        <v>1</v>
      </c>
      <c r="AM3" s="3"/>
      <c r="AN3" s="7">
        <v>40.481481481481481</v>
      </c>
      <c r="AO3">
        <v>41.481481481481481</v>
      </c>
    </row>
    <row r="4" spans="1:41" x14ac:dyDescent="0.2">
      <c r="A4" s="3">
        <v>6829950214</v>
      </c>
      <c r="B4" s="3">
        <v>90</v>
      </c>
      <c r="C4" s="3">
        <v>100</v>
      </c>
      <c r="D4" s="3">
        <v>70</v>
      </c>
      <c r="E4" s="3">
        <v>100</v>
      </c>
      <c r="F4" s="3">
        <v>100</v>
      </c>
      <c r="G4" s="4">
        <f t="shared" ref="G4:G59" si="0">AVERAGE(B4:F4)</f>
        <v>92</v>
      </c>
      <c r="H4" s="3">
        <v>80</v>
      </c>
      <c r="I4" s="3">
        <v>90</v>
      </c>
      <c r="J4" s="3">
        <v>80</v>
      </c>
      <c r="K4" s="3">
        <v>90</v>
      </c>
      <c r="L4" s="3">
        <v>90</v>
      </c>
      <c r="M4" s="3">
        <v>90</v>
      </c>
      <c r="N4" s="3">
        <v>90</v>
      </c>
      <c r="O4" s="17">
        <f t="shared" ref="O4:O59" si="1">AVERAGE(H4:N4)</f>
        <v>87.142857142857139</v>
      </c>
      <c r="P4" s="3">
        <v>80</v>
      </c>
      <c r="Q4" s="3">
        <v>80</v>
      </c>
      <c r="R4" s="3">
        <v>80</v>
      </c>
      <c r="S4" s="3">
        <v>80</v>
      </c>
      <c r="T4" s="3">
        <v>90</v>
      </c>
      <c r="U4" s="4">
        <f t="shared" ref="U4:U59" si="2">AVERAGE(P4:T4)</f>
        <v>82</v>
      </c>
      <c r="V4" s="3">
        <v>90</v>
      </c>
      <c r="W4" s="3">
        <v>90</v>
      </c>
      <c r="X4" s="3">
        <v>90</v>
      </c>
      <c r="Y4" s="17">
        <f t="shared" ref="Y4:Y59" si="3">AVERAGE(V4:X4)</f>
        <v>90</v>
      </c>
      <c r="Z4" s="3">
        <v>80</v>
      </c>
      <c r="AA4" s="3">
        <v>80</v>
      </c>
      <c r="AB4" s="3">
        <v>80</v>
      </c>
      <c r="AC4" s="17">
        <f t="shared" ref="AC4:AC59" si="4">AVERAGE(Z4:AB4)</f>
        <v>80</v>
      </c>
      <c r="AD4" s="3">
        <v>70</v>
      </c>
      <c r="AE4" s="3">
        <v>70</v>
      </c>
      <c r="AF4" s="3">
        <v>70</v>
      </c>
      <c r="AG4" s="3">
        <v>80</v>
      </c>
      <c r="AH4" s="3">
        <v>80</v>
      </c>
      <c r="AI4" s="4">
        <f t="shared" ref="AI4:AI59" si="5">AVERAGE(AD4:AH4)</f>
        <v>74</v>
      </c>
      <c r="AJ4" s="3">
        <v>1</v>
      </c>
      <c r="AK4" s="3">
        <v>21</v>
      </c>
      <c r="AL4" s="3">
        <v>1</v>
      </c>
      <c r="AM4" s="3"/>
      <c r="AN4" s="7">
        <v>83.285714285714292</v>
      </c>
      <c r="AO4">
        <v>84.285714285714292</v>
      </c>
    </row>
    <row r="5" spans="1:41" x14ac:dyDescent="0.2">
      <c r="A5">
        <v>6830166751</v>
      </c>
      <c r="B5">
        <v>10</v>
      </c>
      <c r="C5">
        <v>100</v>
      </c>
      <c r="D5">
        <v>50</v>
      </c>
      <c r="E5">
        <v>70</v>
      </c>
      <c r="F5">
        <v>70</v>
      </c>
      <c r="G5" s="4">
        <f t="shared" si="0"/>
        <v>60</v>
      </c>
      <c r="H5">
        <v>80</v>
      </c>
      <c r="I5">
        <v>60</v>
      </c>
      <c r="J5">
        <v>50</v>
      </c>
      <c r="K5">
        <v>50</v>
      </c>
      <c r="L5">
        <v>50</v>
      </c>
      <c r="M5">
        <v>50</v>
      </c>
      <c r="N5">
        <v>50</v>
      </c>
      <c r="O5" s="17">
        <f t="shared" si="1"/>
        <v>55.714285714285715</v>
      </c>
      <c r="P5">
        <v>0</v>
      </c>
      <c r="Q5">
        <v>0</v>
      </c>
      <c r="R5">
        <v>40</v>
      </c>
      <c r="S5">
        <v>50</v>
      </c>
      <c r="T5">
        <v>50</v>
      </c>
      <c r="U5" s="4">
        <f t="shared" si="2"/>
        <v>28</v>
      </c>
      <c r="Y5" s="17"/>
      <c r="AC5" s="17"/>
      <c r="AI5" s="4"/>
      <c r="AN5" s="7">
        <v>47.823529411764703</v>
      </c>
      <c r="AO5">
        <v>48.823529411764703</v>
      </c>
    </row>
    <row r="6" spans="1:41" x14ac:dyDescent="0.2">
      <c r="A6">
        <v>6829948532</v>
      </c>
      <c r="B6">
        <v>90</v>
      </c>
      <c r="C6">
        <v>80</v>
      </c>
      <c r="D6">
        <v>50</v>
      </c>
      <c r="E6">
        <v>90</v>
      </c>
      <c r="F6">
        <v>70</v>
      </c>
      <c r="G6" s="4">
        <f t="shared" si="0"/>
        <v>76</v>
      </c>
      <c r="H6">
        <v>50</v>
      </c>
      <c r="I6">
        <v>70</v>
      </c>
      <c r="J6">
        <v>50</v>
      </c>
      <c r="K6">
        <v>50</v>
      </c>
      <c r="L6">
        <v>60</v>
      </c>
      <c r="M6">
        <v>60</v>
      </c>
      <c r="N6">
        <v>70</v>
      </c>
      <c r="O6" s="17">
        <f t="shared" si="1"/>
        <v>58.571428571428569</v>
      </c>
      <c r="P6">
        <v>50</v>
      </c>
      <c r="Q6">
        <v>60</v>
      </c>
      <c r="R6">
        <v>60</v>
      </c>
      <c r="S6">
        <v>60</v>
      </c>
      <c r="T6">
        <v>60</v>
      </c>
      <c r="U6" s="4">
        <f t="shared" si="2"/>
        <v>58</v>
      </c>
      <c r="V6">
        <v>50</v>
      </c>
      <c r="W6">
        <v>50</v>
      </c>
      <c r="X6">
        <v>80</v>
      </c>
      <c r="Y6" s="17">
        <f t="shared" si="3"/>
        <v>60</v>
      </c>
      <c r="Z6">
        <v>40</v>
      </c>
      <c r="AA6">
        <v>40</v>
      </c>
      <c r="AB6">
        <v>40</v>
      </c>
      <c r="AC6" s="17">
        <f t="shared" si="4"/>
        <v>40</v>
      </c>
      <c r="AD6">
        <v>40</v>
      </c>
      <c r="AE6">
        <v>40</v>
      </c>
      <c r="AF6">
        <v>40</v>
      </c>
      <c r="AG6">
        <v>40</v>
      </c>
      <c r="AH6">
        <v>50</v>
      </c>
      <c r="AI6" s="4">
        <f t="shared" si="5"/>
        <v>42</v>
      </c>
      <c r="AJ6">
        <v>2</v>
      </c>
      <c r="AK6">
        <v>22</v>
      </c>
      <c r="AL6">
        <v>4</v>
      </c>
      <c r="AN6" s="7">
        <v>55.785714285714285</v>
      </c>
      <c r="AO6">
        <v>56.785714285714285</v>
      </c>
    </row>
    <row r="7" spans="1:41" x14ac:dyDescent="0.2">
      <c r="A7">
        <v>6830106129</v>
      </c>
      <c r="B7">
        <v>60</v>
      </c>
      <c r="C7">
        <v>100</v>
      </c>
      <c r="D7">
        <v>80</v>
      </c>
      <c r="E7">
        <v>80</v>
      </c>
      <c r="F7">
        <v>80</v>
      </c>
      <c r="G7" s="4">
        <f t="shared" si="0"/>
        <v>80</v>
      </c>
      <c r="H7">
        <v>90</v>
      </c>
      <c r="I7">
        <v>80</v>
      </c>
      <c r="J7">
        <v>80</v>
      </c>
      <c r="K7">
        <v>90</v>
      </c>
      <c r="L7">
        <v>60</v>
      </c>
      <c r="M7">
        <v>70</v>
      </c>
      <c r="N7">
        <v>70</v>
      </c>
      <c r="O7" s="17">
        <f t="shared" si="1"/>
        <v>77.142857142857139</v>
      </c>
      <c r="P7">
        <v>40</v>
      </c>
      <c r="Q7">
        <v>40</v>
      </c>
      <c r="R7">
        <v>40</v>
      </c>
      <c r="S7">
        <v>60</v>
      </c>
      <c r="T7">
        <v>70</v>
      </c>
      <c r="U7" s="4">
        <f t="shared" si="2"/>
        <v>50</v>
      </c>
      <c r="V7">
        <v>60</v>
      </c>
      <c r="W7">
        <v>80</v>
      </c>
      <c r="X7">
        <v>70</v>
      </c>
      <c r="Y7" s="17">
        <f t="shared" si="3"/>
        <v>70</v>
      </c>
      <c r="Z7">
        <v>70</v>
      </c>
      <c r="AA7">
        <v>60</v>
      </c>
      <c r="AB7">
        <v>60</v>
      </c>
      <c r="AC7" s="17">
        <f t="shared" si="4"/>
        <v>63.333333333333336</v>
      </c>
      <c r="AD7">
        <v>40</v>
      </c>
      <c r="AE7">
        <v>60</v>
      </c>
      <c r="AF7">
        <v>70</v>
      </c>
      <c r="AG7">
        <v>70</v>
      </c>
      <c r="AH7">
        <v>90</v>
      </c>
      <c r="AI7" s="4">
        <f t="shared" si="5"/>
        <v>66</v>
      </c>
      <c r="AJ7">
        <v>1</v>
      </c>
      <c r="AK7">
        <v>22</v>
      </c>
      <c r="AL7">
        <v>1</v>
      </c>
      <c r="AN7" s="7">
        <v>67.571428571428569</v>
      </c>
      <c r="AO7">
        <v>68.571428571428569</v>
      </c>
    </row>
    <row r="8" spans="1:41" x14ac:dyDescent="0.2">
      <c r="A8">
        <v>6829939534</v>
      </c>
      <c r="B8">
        <v>100</v>
      </c>
      <c r="C8">
        <v>100</v>
      </c>
      <c r="D8">
        <v>100</v>
      </c>
      <c r="E8">
        <v>100</v>
      </c>
      <c r="F8">
        <v>100</v>
      </c>
      <c r="G8" s="4">
        <f t="shared" si="0"/>
        <v>100</v>
      </c>
      <c r="H8">
        <v>50</v>
      </c>
      <c r="I8">
        <v>100</v>
      </c>
      <c r="J8">
        <v>50</v>
      </c>
      <c r="K8">
        <v>80</v>
      </c>
      <c r="L8">
        <v>60</v>
      </c>
      <c r="M8">
        <v>60</v>
      </c>
      <c r="N8">
        <v>70</v>
      </c>
      <c r="O8" s="17">
        <f t="shared" si="1"/>
        <v>67.142857142857139</v>
      </c>
      <c r="P8">
        <v>70</v>
      </c>
      <c r="Q8">
        <v>70</v>
      </c>
      <c r="R8">
        <v>80</v>
      </c>
      <c r="S8">
        <v>50</v>
      </c>
      <c r="T8">
        <v>80</v>
      </c>
      <c r="U8" s="4">
        <f t="shared" si="2"/>
        <v>70</v>
      </c>
      <c r="V8">
        <v>80</v>
      </c>
      <c r="W8">
        <v>80</v>
      </c>
      <c r="X8">
        <v>70</v>
      </c>
      <c r="Y8" s="17">
        <f t="shared" si="3"/>
        <v>76.666666666666671</v>
      </c>
      <c r="Z8">
        <v>70</v>
      </c>
      <c r="AA8">
        <v>70</v>
      </c>
      <c r="AB8">
        <v>70</v>
      </c>
      <c r="AC8" s="17">
        <f t="shared" si="4"/>
        <v>70</v>
      </c>
      <c r="AD8">
        <v>40</v>
      </c>
      <c r="AE8">
        <v>70</v>
      </c>
      <c r="AF8">
        <v>100</v>
      </c>
      <c r="AG8">
        <v>100</v>
      </c>
      <c r="AH8">
        <v>100</v>
      </c>
      <c r="AI8" s="4">
        <f t="shared" si="5"/>
        <v>82</v>
      </c>
      <c r="AJ8">
        <v>2</v>
      </c>
      <c r="AK8">
        <v>22</v>
      </c>
      <c r="AL8">
        <v>1</v>
      </c>
      <c r="AN8" s="7">
        <v>76.5</v>
      </c>
      <c r="AO8">
        <v>77.5</v>
      </c>
    </row>
    <row r="9" spans="1:41" x14ac:dyDescent="0.2">
      <c r="A9">
        <v>6829914779</v>
      </c>
      <c r="B9">
        <v>50</v>
      </c>
      <c r="C9">
        <v>70</v>
      </c>
      <c r="D9">
        <v>50</v>
      </c>
      <c r="E9">
        <v>60</v>
      </c>
      <c r="F9">
        <v>50</v>
      </c>
      <c r="G9" s="4">
        <f t="shared" si="0"/>
        <v>56</v>
      </c>
      <c r="H9">
        <v>50</v>
      </c>
      <c r="I9">
        <v>60</v>
      </c>
      <c r="J9">
        <v>60</v>
      </c>
      <c r="K9">
        <v>60</v>
      </c>
      <c r="L9">
        <v>50</v>
      </c>
      <c r="M9">
        <v>60</v>
      </c>
      <c r="N9">
        <v>50</v>
      </c>
      <c r="O9" s="17">
        <f t="shared" si="1"/>
        <v>55.714285714285715</v>
      </c>
      <c r="P9">
        <v>60</v>
      </c>
      <c r="Q9">
        <v>60</v>
      </c>
      <c r="R9">
        <v>60</v>
      </c>
      <c r="S9">
        <v>60</v>
      </c>
      <c r="T9">
        <v>40</v>
      </c>
      <c r="U9" s="4">
        <f t="shared" si="2"/>
        <v>56</v>
      </c>
      <c r="V9">
        <v>40</v>
      </c>
      <c r="W9">
        <v>60</v>
      </c>
      <c r="X9">
        <v>50</v>
      </c>
      <c r="Y9" s="17">
        <f t="shared" si="3"/>
        <v>50</v>
      </c>
      <c r="Z9">
        <v>60</v>
      </c>
      <c r="AA9">
        <v>60</v>
      </c>
      <c r="AB9">
        <v>50</v>
      </c>
      <c r="AC9" s="17">
        <f t="shared" si="4"/>
        <v>56.666666666666664</v>
      </c>
      <c r="AD9">
        <v>40</v>
      </c>
      <c r="AE9">
        <v>60</v>
      </c>
      <c r="AF9">
        <v>50</v>
      </c>
      <c r="AG9">
        <v>50</v>
      </c>
      <c r="AH9">
        <v>70</v>
      </c>
      <c r="AI9" s="4">
        <f t="shared" si="5"/>
        <v>54</v>
      </c>
      <c r="AJ9">
        <v>1</v>
      </c>
      <c r="AK9">
        <v>23</v>
      </c>
      <c r="AL9">
        <v>1</v>
      </c>
      <c r="AN9" s="7">
        <v>54</v>
      </c>
      <c r="AO9">
        <v>55</v>
      </c>
    </row>
    <row r="10" spans="1:41" x14ac:dyDescent="0.2">
      <c r="A10">
        <v>6829914038</v>
      </c>
      <c r="B10">
        <v>0</v>
      </c>
      <c r="C10">
        <v>80</v>
      </c>
      <c r="D10">
        <v>10</v>
      </c>
      <c r="E10">
        <v>100</v>
      </c>
      <c r="F10">
        <v>80</v>
      </c>
      <c r="G10" s="4">
        <f t="shared" si="0"/>
        <v>54</v>
      </c>
      <c r="H10">
        <v>90</v>
      </c>
      <c r="I10">
        <v>70</v>
      </c>
      <c r="J10">
        <v>90</v>
      </c>
      <c r="K10">
        <v>70</v>
      </c>
      <c r="L10">
        <v>60</v>
      </c>
      <c r="M10">
        <v>90</v>
      </c>
      <c r="N10">
        <v>90</v>
      </c>
      <c r="O10" s="17">
        <f t="shared" si="1"/>
        <v>80</v>
      </c>
      <c r="P10">
        <v>50</v>
      </c>
      <c r="Q10">
        <v>50</v>
      </c>
      <c r="R10">
        <v>50</v>
      </c>
      <c r="S10">
        <v>60</v>
      </c>
      <c r="T10">
        <v>70</v>
      </c>
      <c r="U10" s="4">
        <f t="shared" si="2"/>
        <v>56</v>
      </c>
      <c r="V10">
        <v>70</v>
      </c>
      <c r="W10">
        <v>90</v>
      </c>
      <c r="X10">
        <v>80</v>
      </c>
      <c r="Y10" s="17">
        <f t="shared" si="3"/>
        <v>80</v>
      </c>
      <c r="Z10">
        <v>80</v>
      </c>
      <c r="AA10">
        <v>70</v>
      </c>
      <c r="AB10">
        <v>70</v>
      </c>
      <c r="AC10" s="17">
        <f t="shared" si="4"/>
        <v>73.333333333333329</v>
      </c>
      <c r="AD10">
        <v>20</v>
      </c>
      <c r="AE10">
        <v>20</v>
      </c>
      <c r="AF10">
        <v>20</v>
      </c>
      <c r="AG10">
        <v>20</v>
      </c>
      <c r="AH10">
        <v>50</v>
      </c>
      <c r="AI10" s="4">
        <f t="shared" si="5"/>
        <v>26</v>
      </c>
      <c r="AJ10">
        <v>1</v>
      </c>
      <c r="AK10">
        <v>21</v>
      </c>
      <c r="AL10">
        <v>1</v>
      </c>
      <c r="AN10" s="7">
        <v>59.714285714285715</v>
      </c>
      <c r="AO10">
        <v>60.714285714285715</v>
      </c>
    </row>
    <row r="11" spans="1:41" x14ac:dyDescent="0.2">
      <c r="A11">
        <v>6829914117</v>
      </c>
      <c r="B11">
        <v>50</v>
      </c>
      <c r="C11">
        <v>70</v>
      </c>
      <c r="E11">
        <v>20</v>
      </c>
      <c r="F11">
        <v>30</v>
      </c>
      <c r="G11" s="4">
        <f t="shared" si="0"/>
        <v>42.5</v>
      </c>
      <c r="H11">
        <v>60</v>
      </c>
      <c r="I11">
        <v>30</v>
      </c>
      <c r="J11">
        <v>60</v>
      </c>
      <c r="K11">
        <v>30</v>
      </c>
      <c r="L11">
        <v>30</v>
      </c>
      <c r="M11">
        <v>50</v>
      </c>
      <c r="N11">
        <v>50</v>
      </c>
      <c r="O11" s="17">
        <f t="shared" si="1"/>
        <v>44.285714285714285</v>
      </c>
      <c r="P11">
        <v>30</v>
      </c>
      <c r="Q11">
        <v>30</v>
      </c>
      <c r="R11">
        <v>30</v>
      </c>
      <c r="S11">
        <v>50</v>
      </c>
      <c r="T11">
        <v>50</v>
      </c>
      <c r="U11" s="4">
        <f t="shared" si="2"/>
        <v>38</v>
      </c>
      <c r="V11">
        <v>50</v>
      </c>
      <c r="W11">
        <v>50</v>
      </c>
      <c r="X11">
        <v>50</v>
      </c>
      <c r="Y11" s="17">
        <f t="shared" si="3"/>
        <v>50</v>
      </c>
      <c r="Z11">
        <v>50</v>
      </c>
      <c r="AA11">
        <v>50</v>
      </c>
      <c r="AB11">
        <v>50</v>
      </c>
      <c r="AC11" s="17">
        <f t="shared" si="4"/>
        <v>50</v>
      </c>
      <c r="AD11">
        <v>80</v>
      </c>
      <c r="AE11">
        <v>80</v>
      </c>
      <c r="AF11">
        <v>80</v>
      </c>
      <c r="AG11">
        <v>80</v>
      </c>
      <c r="AH11">
        <v>80</v>
      </c>
      <c r="AI11" s="4">
        <f t="shared" si="5"/>
        <v>80</v>
      </c>
      <c r="AJ11">
        <v>1</v>
      </c>
      <c r="AK11">
        <v>22</v>
      </c>
      <c r="AL11">
        <v>1</v>
      </c>
      <c r="AN11" s="7">
        <v>49.74074074074074</v>
      </c>
      <c r="AO11">
        <v>50.74074074074074</v>
      </c>
    </row>
    <row r="12" spans="1:41" x14ac:dyDescent="0.2">
      <c r="A12">
        <v>6829938997</v>
      </c>
      <c r="B12">
        <v>10</v>
      </c>
      <c r="C12">
        <v>50</v>
      </c>
      <c r="D12">
        <v>20</v>
      </c>
      <c r="E12">
        <v>70</v>
      </c>
      <c r="F12">
        <v>50</v>
      </c>
      <c r="G12" s="4">
        <f t="shared" si="0"/>
        <v>40</v>
      </c>
      <c r="H12">
        <v>70</v>
      </c>
      <c r="I12">
        <v>40</v>
      </c>
      <c r="J12">
        <v>70</v>
      </c>
      <c r="K12">
        <v>40</v>
      </c>
      <c r="L12">
        <v>50</v>
      </c>
      <c r="M12">
        <v>50</v>
      </c>
      <c r="N12">
        <v>50</v>
      </c>
      <c r="O12" s="17">
        <f t="shared" si="1"/>
        <v>52.857142857142854</v>
      </c>
      <c r="P12">
        <v>50</v>
      </c>
      <c r="Q12">
        <v>50</v>
      </c>
      <c r="R12">
        <v>50</v>
      </c>
      <c r="S12">
        <v>70</v>
      </c>
      <c r="T12">
        <v>60</v>
      </c>
      <c r="U12" s="4">
        <f t="shared" si="2"/>
        <v>56</v>
      </c>
      <c r="V12">
        <v>30</v>
      </c>
      <c r="W12">
        <v>50</v>
      </c>
      <c r="X12">
        <v>50</v>
      </c>
      <c r="Y12" s="17">
        <f t="shared" si="3"/>
        <v>43.333333333333336</v>
      </c>
      <c r="Z12">
        <v>50</v>
      </c>
      <c r="AA12">
        <v>70</v>
      </c>
      <c r="AB12">
        <v>50</v>
      </c>
      <c r="AC12" s="17">
        <f t="shared" si="4"/>
        <v>56.666666666666664</v>
      </c>
      <c r="AD12">
        <v>40</v>
      </c>
      <c r="AE12">
        <v>40</v>
      </c>
      <c r="AF12">
        <v>40</v>
      </c>
      <c r="AG12">
        <v>40</v>
      </c>
      <c r="AH12">
        <v>70</v>
      </c>
      <c r="AI12" s="4">
        <f t="shared" si="5"/>
        <v>46</v>
      </c>
      <c r="AJ12">
        <v>1</v>
      </c>
      <c r="AK12">
        <v>22</v>
      </c>
      <c r="AL12">
        <v>2</v>
      </c>
      <c r="AN12" s="7">
        <v>48.285714285714285</v>
      </c>
      <c r="AO12">
        <v>49.285714285714285</v>
      </c>
    </row>
    <row r="13" spans="1:41" x14ac:dyDescent="0.2">
      <c r="A13">
        <v>6830290047</v>
      </c>
      <c r="B13">
        <v>10</v>
      </c>
      <c r="C13">
        <v>100</v>
      </c>
      <c r="D13">
        <v>70</v>
      </c>
      <c r="E13">
        <v>100</v>
      </c>
      <c r="F13">
        <v>80</v>
      </c>
      <c r="G13" s="4">
        <f t="shared" si="0"/>
        <v>72</v>
      </c>
      <c r="H13">
        <v>80</v>
      </c>
      <c r="I13">
        <v>70</v>
      </c>
      <c r="J13">
        <v>80</v>
      </c>
      <c r="K13">
        <v>70</v>
      </c>
      <c r="L13">
        <v>70</v>
      </c>
      <c r="M13">
        <v>70</v>
      </c>
      <c r="N13">
        <v>70</v>
      </c>
      <c r="O13" s="17">
        <f t="shared" si="1"/>
        <v>72.857142857142861</v>
      </c>
      <c r="P13">
        <v>60</v>
      </c>
      <c r="Q13">
        <v>60</v>
      </c>
      <c r="R13">
        <v>60</v>
      </c>
      <c r="S13">
        <v>60</v>
      </c>
      <c r="T13">
        <v>60</v>
      </c>
      <c r="U13" s="4">
        <f t="shared" si="2"/>
        <v>60</v>
      </c>
      <c r="V13">
        <v>70</v>
      </c>
      <c r="W13">
        <v>70</v>
      </c>
      <c r="X13">
        <v>80</v>
      </c>
      <c r="Y13" s="17">
        <f t="shared" si="3"/>
        <v>73.333333333333329</v>
      </c>
      <c r="Z13">
        <v>80</v>
      </c>
      <c r="AA13">
        <v>80</v>
      </c>
      <c r="AB13">
        <v>80</v>
      </c>
      <c r="AC13" s="17">
        <f t="shared" si="4"/>
        <v>80</v>
      </c>
      <c r="AD13">
        <v>70</v>
      </c>
      <c r="AE13">
        <v>70</v>
      </c>
      <c r="AF13">
        <v>70</v>
      </c>
      <c r="AG13">
        <v>70</v>
      </c>
      <c r="AH13">
        <v>80</v>
      </c>
      <c r="AI13" s="4">
        <f t="shared" si="5"/>
        <v>72</v>
      </c>
      <c r="AJ13">
        <v>1</v>
      </c>
      <c r="AK13">
        <v>23</v>
      </c>
      <c r="AL13">
        <v>1</v>
      </c>
      <c r="AN13" s="7">
        <v>70.071428571428569</v>
      </c>
      <c r="AO13">
        <v>71.071428571428569</v>
      </c>
    </row>
    <row r="14" spans="1:41" x14ac:dyDescent="0.2">
      <c r="A14">
        <v>6829962226</v>
      </c>
      <c r="B14">
        <v>100</v>
      </c>
      <c r="C14">
        <v>100</v>
      </c>
      <c r="D14">
        <v>100</v>
      </c>
      <c r="E14">
        <v>90</v>
      </c>
      <c r="F14">
        <v>100</v>
      </c>
      <c r="G14" s="4">
        <f t="shared" si="0"/>
        <v>98</v>
      </c>
      <c r="H14">
        <v>90</v>
      </c>
      <c r="I14">
        <v>80</v>
      </c>
      <c r="J14">
        <v>80</v>
      </c>
      <c r="K14">
        <v>90</v>
      </c>
      <c r="L14">
        <v>70</v>
      </c>
      <c r="M14">
        <v>100</v>
      </c>
      <c r="N14">
        <v>90</v>
      </c>
      <c r="O14" s="17">
        <f t="shared" si="1"/>
        <v>85.714285714285708</v>
      </c>
      <c r="P14">
        <v>40</v>
      </c>
      <c r="Q14">
        <v>40</v>
      </c>
      <c r="R14">
        <v>40</v>
      </c>
      <c r="S14">
        <v>50</v>
      </c>
      <c r="T14">
        <v>50</v>
      </c>
      <c r="U14" s="4">
        <f t="shared" si="2"/>
        <v>44</v>
      </c>
      <c r="V14">
        <v>0</v>
      </c>
      <c r="W14">
        <v>70</v>
      </c>
      <c r="X14">
        <v>70</v>
      </c>
      <c r="Y14" s="17">
        <f t="shared" si="3"/>
        <v>46.666666666666664</v>
      </c>
      <c r="Z14">
        <v>40</v>
      </c>
      <c r="AA14">
        <v>40</v>
      </c>
      <c r="AB14">
        <v>70</v>
      </c>
      <c r="AC14" s="17">
        <f t="shared" si="4"/>
        <v>50</v>
      </c>
      <c r="AD14">
        <v>30</v>
      </c>
      <c r="AE14">
        <v>30</v>
      </c>
      <c r="AF14">
        <v>70</v>
      </c>
      <c r="AG14">
        <v>70</v>
      </c>
      <c r="AH14">
        <v>90</v>
      </c>
      <c r="AI14" s="4">
        <f t="shared" si="5"/>
        <v>58</v>
      </c>
      <c r="AJ14">
        <v>2</v>
      </c>
      <c r="AK14">
        <v>21</v>
      </c>
      <c r="AL14">
        <v>1</v>
      </c>
      <c r="AN14" s="7">
        <v>66.5</v>
      </c>
      <c r="AO14">
        <v>67.5</v>
      </c>
    </row>
    <row r="15" spans="1:41" x14ac:dyDescent="0.2">
      <c r="A15">
        <v>6830006198</v>
      </c>
      <c r="B15">
        <v>0</v>
      </c>
      <c r="C15">
        <v>50</v>
      </c>
      <c r="D15">
        <v>40</v>
      </c>
      <c r="E15">
        <v>50</v>
      </c>
      <c r="F15">
        <v>20</v>
      </c>
      <c r="G15" s="4">
        <f t="shared" si="0"/>
        <v>32</v>
      </c>
      <c r="H15">
        <v>50</v>
      </c>
      <c r="I15">
        <v>30</v>
      </c>
      <c r="J15">
        <v>50</v>
      </c>
      <c r="K15">
        <v>30</v>
      </c>
      <c r="L15">
        <v>30</v>
      </c>
      <c r="M15">
        <v>30</v>
      </c>
      <c r="N15">
        <v>30</v>
      </c>
      <c r="O15" s="17">
        <f t="shared" si="1"/>
        <v>35.714285714285715</v>
      </c>
      <c r="P15">
        <v>30</v>
      </c>
      <c r="Q15">
        <v>30</v>
      </c>
      <c r="R15">
        <v>30</v>
      </c>
      <c r="S15">
        <v>30</v>
      </c>
      <c r="T15">
        <v>30</v>
      </c>
      <c r="U15" s="4">
        <f t="shared" si="2"/>
        <v>30</v>
      </c>
      <c r="V15">
        <v>30</v>
      </c>
      <c r="W15">
        <v>50</v>
      </c>
      <c r="X15">
        <v>50</v>
      </c>
      <c r="Y15" s="17">
        <f t="shared" si="3"/>
        <v>43.333333333333336</v>
      </c>
      <c r="Z15">
        <v>30</v>
      </c>
      <c r="AA15">
        <v>30</v>
      </c>
      <c r="AB15">
        <v>30</v>
      </c>
      <c r="AC15" s="17">
        <f t="shared" si="4"/>
        <v>30</v>
      </c>
      <c r="AD15">
        <v>30</v>
      </c>
      <c r="AE15">
        <v>30</v>
      </c>
      <c r="AF15">
        <v>50</v>
      </c>
      <c r="AG15">
        <v>50</v>
      </c>
      <c r="AH15">
        <v>80</v>
      </c>
      <c r="AI15" s="4">
        <f t="shared" si="5"/>
        <v>48</v>
      </c>
      <c r="AJ15">
        <v>1</v>
      </c>
      <c r="AK15">
        <v>22</v>
      </c>
      <c r="AL15">
        <v>1</v>
      </c>
      <c r="AN15" s="7">
        <v>35.428571428571431</v>
      </c>
      <c r="AO15">
        <v>36.428571428571431</v>
      </c>
    </row>
    <row r="16" spans="1:41" x14ac:dyDescent="0.2">
      <c r="A16">
        <v>6829965846</v>
      </c>
      <c r="B16">
        <v>20</v>
      </c>
      <c r="C16">
        <v>100</v>
      </c>
      <c r="D16">
        <v>60</v>
      </c>
      <c r="E16">
        <v>80</v>
      </c>
      <c r="F16">
        <v>60</v>
      </c>
      <c r="G16" s="4">
        <f t="shared" si="0"/>
        <v>64</v>
      </c>
      <c r="H16">
        <v>80</v>
      </c>
      <c r="I16">
        <v>60</v>
      </c>
      <c r="J16">
        <v>80</v>
      </c>
      <c r="K16">
        <v>70</v>
      </c>
      <c r="L16">
        <v>60</v>
      </c>
      <c r="M16">
        <v>60</v>
      </c>
      <c r="N16">
        <v>70</v>
      </c>
      <c r="O16" s="17">
        <f t="shared" si="1"/>
        <v>68.571428571428569</v>
      </c>
      <c r="P16">
        <v>50</v>
      </c>
      <c r="Q16">
        <v>50</v>
      </c>
      <c r="R16">
        <v>50</v>
      </c>
      <c r="S16">
        <v>50</v>
      </c>
      <c r="T16">
        <v>60</v>
      </c>
      <c r="U16" s="4">
        <f t="shared" si="2"/>
        <v>52</v>
      </c>
      <c r="V16">
        <v>50</v>
      </c>
      <c r="W16">
        <v>80</v>
      </c>
      <c r="X16">
        <v>80</v>
      </c>
      <c r="Y16" s="17">
        <f t="shared" si="3"/>
        <v>70</v>
      </c>
      <c r="Z16">
        <v>50</v>
      </c>
      <c r="AA16">
        <v>50</v>
      </c>
      <c r="AB16">
        <v>50</v>
      </c>
      <c r="AC16" s="17">
        <f t="shared" si="4"/>
        <v>50</v>
      </c>
      <c r="AD16">
        <v>50</v>
      </c>
      <c r="AE16">
        <v>50</v>
      </c>
      <c r="AF16">
        <v>60</v>
      </c>
      <c r="AG16">
        <v>60</v>
      </c>
      <c r="AH16">
        <v>80</v>
      </c>
      <c r="AI16" s="4">
        <f t="shared" si="5"/>
        <v>60</v>
      </c>
      <c r="AJ16">
        <v>1</v>
      </c>
      <c r="AK16">
        <v>23</v>
      </c>
      <c r="AL16">
        <v>1</v>
      </c>
      <c r="AN16" s="7">
        <v>60.428571428571431</v>
      </c>
      <c r="AO16">
        <v>61.428571428571431</v>
      </c>
    </row>
    <row r="17" spans="1:41" x14ac:dyDescent="0.2">
      <c r="A17">
        <v>6830099828</v>
      </c>
      <c r="B17">
        <v>40</v>
      </c>
      <c r="C17">
        <v>80</v>
      </c>
      <c r="D17">
        <v>80</v>
      </c>
      <c r="E17">
        <v>90</v>
      </c>
      <c r="F17">
        <v>90</v>
      </c>
      <c r="G17" s="4">
        <f t="shared" si="0"/>
        <v>76</v>
      </c>
      <c r="H17">
        <v>70</v>
      </c>
      <c r="I17">
        <v>70</v>
      </c>
      <c r="J17">
        <v>60</v>
      </c>
      <c r="K17">
        <v>60</v>
      </c>
      <c r="L17">
        <v>90</v>
      </c>
      <c r="M17">
        <v>80</v>
      </c>
      <c r="N17">
        <v>80</v>
      </c>
      <c r="O17" s="17">
        <f t="shared" si="1"/>
        <v>72.857142857142861</v>
      </c>
      <c r="P17">
        <v>60</v>
      </c>
      <c r="Q17">
        <v>60</v>
      </c>
      <c r="R17">
        <v>60</v>
      </c>
      <c r="S17">
        <v>70</v>
      </c>
      <c r="T17">
        <v>70</v>
      </c>
      <c r="U17" s="4">
        <f t="shared" si="2"/>
        <v>64</v>
      </c>
      <c r="V17">
        <v>80</v>
      </c>
      <c r="W17">
        <v>80</v>
      </c>
      <c r="X17">
        <v>80</v>
      </c>
      <c r="Y17" s="17">
        <f t="shared" si="3"/>
        <v>80</v>
      </c>
      <c r="Z17">
        <v>50</v>
      </c>
      <c r="AA17">
        <v>40</v>
      </c>
      <c r="AB17">
        <v>50</v>
      </c>
      <c r="AC17" s="17">
        <f t="shared" si="4"/>
        <v>46.666666666666664</v>
      </c>
      <c r="AD17">
        <v>70</v>
      </c>
      <c r="AE17">
        <v>60</v>
      </c>
      <c r="AF17">
        <v>50</v>
      </c>
      <c r="AG17">
        <v>70</v>
      </c>
      <c r="AH17">
        <v>80</v>
      </c>
      <c r="AI17" s="4">
        <f t="shared" si="5"/>
        <v>66</v>
      </c>
      <c r="AJ17">
        <v>2</v>
      </c>
      <c r="AK17">
        <v>22</v>
      </c>
      <c r="AL17">
        <v>1</v>
      </c>
      <c r="AN17" s="7">
        <v>67.571428571428569</v>
      </c>
      <c r="AO17">
        <v>68.571428571428569</v>
      </c>
    </row>
    <row r="18" spans="1:41" x14ac:dyDescent="0.2">
      <c r="A18">
        <v>6830011104</v>
      </c>
      <c r="B18">
        <v>0</v>
      </c>
      <c r="C18">
        <v>80</v>
      </c>
      <c r="D18">
        <v>40</v>
      </c>
      <c r="E18">
        <v>50</v>
      </c>
      <c r="F18">
        <v>50</v>
      </c>
      <c r="G18" s="4">
        <f t="shared" si="0"/>
        <v>44</v>
      </c>
      <c r="H18">
        <v>50</v>
      </c>
      <c r="I18">
        <v>40</v>
      </c>
      <c r="J18">
        <v>70</v>
      </c>
      <c r="K18">
        <v>60</v>
      </c>
      <c r="L18">
        <v>60</v>
      </c>
      <c r="M18">
        <v>50</v>
      </c>
      <c r="N18">
        <v>60</v>
      </c>
      <c r="O18" s="17">
        <f t="shared" si="1"/>
        <v>55.714285714285715</v>
      </c>
      <c r="P18">
        <v>40</v>
      </c>
      <c r="Q18">
        <v>40</v>
      </c>
      <c r="R18">
        <v>40</v>
      </c>
      <c r="S18">
        <v>50</v>
      </c>
      <c r="T18">
        <v>40</v>
      </c>
      <c r="U18" s="4">
        <f t="shared" si="2"/>
        <v>42</v>
      </c>
      <c r="V18">
        <v>80</v>
      </c>
      <c r="W18">
        <v>80</v>
      </c>
      <c r="X18">
        <v>60</v>
      </c>
      <c r="Y18" s="17">
        <f t="shared" si="3"/>
        <v>73.333333333333329</v>
      </c>
      <c r="Z18">
        <v>30</v>
      </c>
      <c r="AA18">
        <v>40</v>
      </c>
      <c r="AB18">
        <v>40</v>
      </c>
      <c r="AC18" s="17">
        <f t="shared" si="4"/>
        <v>36.666666666666664</v>
      </c>
      <c r="AD18">
        <v>30</v>
      </c>
      <c r="AE18">
        <v>30</v>
      </c>
      <c r="AF18">
        <v>30</v>
      </c>
      <c r="AG18">
        <v>30</v>
      </c>
      <c r="AH18">
        <v>40</v>
      </c>
      <c r="AI18" s="4">
        <f t="shared" si="5"/>
        <v>32</v>
      </c>
      <c r="AJ18">
        <v>1</v>
      </c>
      <c r="AK18">
        <v>22</v>
      </c>
      <c r="AL18">
        <v>1</v>
      </c>
      <c r="AN18" s="7">
        <v>45.785714285714285</v>
      </c>
      <c r="AO18">
        <v>46.785714285714285</v>
      </c>
    </row>
    <row r="19" spans="1:41" x14ac:dyDescent="0.2">
      <c r="A19">
        <v>6829918359</v>
      </c>
      <c r="B19">
        <v>0</v>
      </c>
      <c r="C19">
        <v>100</v>
      </c>
      <c r="D19">
        <v>50</v>
      </c>
      <c r="E19">
        <v>70</v>
      </c>
      <c r="F19">
        <v>50</v>
      </c>
      <c r="G19" s="4">
        <f t="shared" si="0"/>
        <v>54</v>
      </c>
      <c r="H19">
        <v>80</v>
      </c>
      <c r="I19">
        <v>50</v>
      </c>
      <c r="J19">
        <v>70</v>
      </c>
      <c r="K19">
        <v>50</v>
      </c>
      <c r="L19">
        <v>40</v>
      </c>
      <c r="M19">
        <v>70</v>
      </c>
      <c r="N19">
        <v>60</v>
      </c>
      <c r="O19" s="17">
        <f t="shared" si="1"/>
        <v>60</v>
      </c>
      <c r="P19">
        <v>40</v>
      </c>
      <c r="Q19">
        <v>50</v>
      </c>
      <c r="R19">
        <v>40</v>
      </c>
      <c r="S19">
        <v>60</v>
      </c>
      <c r="T19">
        <v>50</v>
      </c>
      <c r="U19" s="4">
        <f t="shared" si="2"/>
        <v>48</v>
      </c>
      <c r="V19">
        <v>40</v>
      </c>
      <c r="W19">
        <v>40</v>
      </c>
      <c r="X19">
        <v>60</v>
      </c>
      <c r="Y19" s="17">
        <f t="shared" si="3"/>
        <v>46.666666666666664</v>
      </c>
      <c r="Z19">
        <v>40</v>
      </c>
      <c r="AA19">
        <v>40</v>
      </c>
      <c r="AB19">
        <v>40</v>
      </c>
      <c r="AC19" s="17">
        <f t="shared" si="4"/>
        <v>40</v>
      </c>
      <c r="AD19">
        <v>40</v>
      </c>
      <c r="AE19">
        <v>40</v>
      </c>
      <c r="AF19">
        <v>40</v>
      </c>
      <c r="AG19">
        <v>40</v>
      </c>
      <c r="AH19">
        <v>40</v>
      </c>
      <c r="AI19" s="4">
        <f t="shared" si="5"/>
        <v>40</v>
      </c>
      <c r="AJ19">
        <v>1</v>
      </c>
      <c r="AK19">
        <v>21</v>
      </c>
      <c r="AL19">
        <v>1</v>
      </c>
      <c r="AN19" s="7">
        <v>48.642857142857146</v>
      </c>
      <c r="AO19">
        <v>49.642857142857146</v>
      </c>
    </row>
    <row r="20" spans="1:41" x14ac:dyDescent="0.2">
      <c r="A20">
        <v>6829913793</v>
      </c>
      <c r="B20">
        <v>0</v>
      </c>
      <c r="C20">
        <v>100</v>
      </c>
      <c r="D20">
        <v>50</v>
      </c>
      <c r="E20">
        <v>80</v>
      </c>
      <c r="F20">
        <v>90</v>
      </c>
      <c r="G20" s="4">
        <f t="shared" si="0"/>
        <v>64</v>
      </c>
      <c r="H20">
        <v>60</v>
      </c>
      <c r="I20">
        <v>70</v>
      </c>
      <c r="J20">
        <v>60</v>
      </c>
      <c r="K20">
        <v>60</v>
      </c>
      <c r="L20">
        <v>70</v>
      </c>
      <c r="M20">
        <v>60</v>
      </c>
      <c r="N20">
        <v>70</v>
      </c>
      <c r="O20" s="17">
        <f t="shared" si="1"/>
        <v>64.285714285714292</v>
      </c>
      <c r="P20">
        <v>50</v>
      </c>
      <c r="Q20">
        <v>50</v>
      </c>
      <c r="R20">
        <v>50</v>
      </c>
      <c r="S20">
        <v>50</v>
      </c>
      <c r="T20">
        <v>30</v>
      </c>
      <c r="U20" s="4">
        <f t="shared" si="2"/>
        <v>46</v>
      </c>
      <c r="V20">
        <v>50</v>
      </c>
      <c r="W20">
        <v>50</v>
      </c>
      <c r="X20">
        <v>40</v>
      </c>
      <c r="Y20" s="17">
        <f t="shared" si="3"/>
        <v>46.666666666666664</v>
      </c>
      <c r="Z20">
        <v>20</v>
      </c>
      <c r="AA20">
        <v>20</v>
      </c>
      <c r="AB20">
        <v>20</v>
      </c>
      <c r="AC20" s="17">
        <f t="shared" si="4"/>
        <v>20</v>
      </c>
      <c r="AD20">
        <v>20</v>
      </c>
      <c r="AE20">
        <v>20</v>
      </c>
      <c r="AF20">
        <v>20</v>
      </c>
      <c r="AG20">
        <v>20</v>
      </c>
      <c r="AH20">
        <v>50</v>
      </c>
      <c r="AI20" s="4">
        <f t="shared" si="5"/>
        <v>26</v>
      </c>
      <c r="AJ20">
        <v>1</v>
      </c>
      <c r="AK20">
        <v>21</v>
      </c>
      <c r="AL20">
        <v>1</v>
      </c>
      <c r="AN20" s="7">
        <v>46.5</v>
      </c>
      <c r="AO20">
        <v>47.5</v>
      </c>
    </row>
    <row r="21" spans="1:41" x14ac:dyDescent="0.2">
      <c r="A21">
        <v>6830003001</v>
      </c>
      <c r="B21">
        <v>50</v>
      </c>
      <c r="C21">
        <v>80</v>
      </c>
      <c r="D21">
        <v>30</v>
      </c>
      <c r="E21">
        <v>50</v>
      </c>
      <c r="F21">
        <v>50</v>
      </c>
      <c r="G21" s="4">
        <f t="shared" si="0"/>
        <v>52</v>
      </c>
      <c r="H21">
        <v>70</v>
      </c>
      <c r="I21">
        <v>40</v>
      </c>
      <c r="J21">
        <v>60</v>
      </c>
      <c r="K21">
        <v>30</v>
      </c>
      <c r="L21">
        <v>50</v>
      </c>
      <c r="M21">
        <v>30</v>
      </c>
      <c r="N21">
        <v>30</v>
      </c>
      <c r="O21" s="17">
        <f t="shared" si="1"/>
        <v>44.285714285714285</v>
      </c>
      <c r="P21">
        <v>30</v>
      </c>
      <c r="Q21">
        <v>30</v>
      </c>
      <c r="R21">
        <v>30</v>
      </c>
      <c r="S21">
        <v>60</v>
      </c>
      <c r="T21">
        <v>60</v>
      </c>
      <c r="U21" s="4">
        <f t="shared" si="2"/>
        <v>42</v>
      </c>
      <c r="V21">
        <v>50</v>
      </c>
      <c r="W21">
        <v>50</v>
      </c>
      <c r="X21">
        <v>70</v>
      </c>
      <c r="Y21" s="17">
        <f t="shared" si="3"/>
        <v>56.666666666666664</v>
      </c>
      <c r="Z21">
        <v>50</v>
      </c>
      <c r="AA21">
        <v>40</v>
      </c>
      <c r="AB21">
        <v>50</v>
      </c>
      <c r="AC21" s="17">
        <f t="shared" si="4"/>
        <v>46.666666666666664</v>
      </c>
      <c r="AD21">
        <v>30</v>
      </c>
      <c r="AE21">
        <v>30</v>
      </c>
      <c r="AF21">
        <v>30</v>
      </c>
      <c r="AG21">
        <v>30</v>
      </c>
      <c r="AH21">
        <v>30</v>
      </c>
      <c r="AI21" s="4">
        <f t="shared" si="5"/>
        <v>30</v>
      </c>
      <c r="AJ21">
        <v>2</v>
      </c>
      <c r="AK21">
        <v>21</v>
      </c>
      <c r="AL21">
        <v>1</v>
      </c>
      <c r="AN21" s="7">
        <v>43.285714285714285</v>
      </c>
      <c r="AO21">
        <v>44.285714285714285</v>
      </c>
    </row>
    <row r="22" spans="1:41" x14ac:dyDescent="0.2">
      <c r="A22">
        <v>6830010333</v>
      </c>
      <c r="B22">
        <v>0</v>
      </c>
      <c r="C22">
        <v>50</v>
      </c>
      <c r="D22">
        <v>50</v>
      </c>
      <c r="E22">
        <v>100</v>
      </c>
      <c r="F22">
        <v>80</v>
      </c>
      <c r="G22" s="4">
        <f t="shared" si="0"/>
        <v>56</v>
      </c>
      <c r="H22">
        <v>40</v>
      </c>
      <c r="I22">
        <v>30</v>
      </c>
      <c r="J22">
        <v>80</v>
      </c>
      <c r="K22">
        <v>40</v>
      </c>
      <c r="L22">
        <v>30</v>
      </c>
      <c r="M22">
        <v>60</v>
      </c>
      <c r="N22">
        <v>50</v>
      </c>
      <c r="O22" s="17">
        <f t="shared" si="1"/>
        <v>47.142857142857146</v>
      </c>
      <c r="P22">
        <v>40</v>
      </c>
      <c r="Q22">
        <v>40</v>
      </c>
      <c r="R22">
        <v>30</v>
      </c>
      <c r="S22">
        <v>40</v>
      </c>
      <c r="T22">
        <v>40</v>
      </c>
      <c r="U22" s="4">
        <f t="shared" si="2"/>
        <v>38</v>
      </c>
      <c r="V22">
        <v>50</v>
      </c>
      <c r="W22">
        <v>70</v>
      </c>
      <c r="X22">
        <v>50</v>
      </c>
      <c r="Y22" s="17">
        <f t="shared" si="3"/>
        <v>56.666666666666664</v>
      </c>
      <c r="Z22">
        <v>40</v>
      </c>
      <c r="AA22">
        <v>50</v>
      </c>
      <c r="AB22">
        <v>60</v>
      </c>
      <c r="AC22" s="17">
        <f t="shared" si="4"/>
        <v>50</v>
      </c>
      <c r="AD22">
        <v>20</v>
      </c>
      <c r="AE22">
        <v>30</v>
      </c>
      <c r="AF22">
        <v>20</v>
      </c>
      <c r="AG22">
        <v>30</v>
      </c>
      <c r="AH22">
        <v>70</v>
      </c>
      <c r="AI22" s="4">
        <f t="shared" si="5"/>
        <v>34</v>
      </c>
      <c r="AJ22">
        <v>2</v>
      </c>
      <c r="AK22">
        <v>23</v>
      </c>
      <c r="AL22">
        <v>1</v>
      </c>
      <c r="AN22" s="7">
        <v>45.071428571428569</v>
      </c>
      <c r="AO22">
        <v>46.071428571428569</v>
      </c>
    </row>
    <row r="23" spans="1:41" x14ac:dyDescent="0.2">
      <c r="A23">
        <v>6829950861</v>
      </c>
      <c r="B23">
        <v>40</v>
      </c>
      <c r="C23">
        <v>100</v>
      </c>
      <c r="D23">
        <v>70</v>
      </c>
      <c r="E23">
        <v>80</v>
      </c>
      <c r="F23">
        <v>80</v>
      </c>
      <c r="G23" s="4">
        <f t="shared" si="0"/>
        <v>74</v>
      </c>
      <c r="H23">
        <v>70</v>
      </c>
      <c r="I23">
        <v>80</v>
      </c>
      <c r="J23">
        <v>70</v>
      </c>
      <c r="K23">
        <v>80</v>
      </c>
      <c r="L23">
        <v>80</v>
      </c>
      <c r="M23">
        <v>70</v>
      </c>
      <c r="N23">
        <v>80</v>
      </c>
      <c r="O23" s="17">
        <f t="shared" si="1"/>
        <v>75.714285714285708</v>
      </c>
      <c r="P23">
        <v>60</v>
      </c>
      <c r="Q23">
        <v>70</v>
      </c>
      <c r="R23">
        <v>70</v>
      </c>
      <c r="S23">
        <v>80</v>
      </c>
      <c r="T23">
        <v>80</v>
      </c>
      <c r="U23" s="4">
        <f t="shared" si="2"/>
        <v>72</v>
      </c>
      <c r="V23">
        <v>70</v>
      </c>
      <c r="W23">
        <v>80</v>
      </c>
      <c r="X23">
        <v>80</v>
      </c>
      <c r="Y23" s="17">
        <f t="shared" si="3"/>
        <v>76.666666666666671</v>
      </c>
      <c r="Z23">
        <v>60</v>
      </c>
      <c r="AA23">
        <v>60</v>
      </c>
      <c r="AB23">
        <v>60</v>
      </c>
      <c r="AC23" s="17">
        <f t="shared" si="4"/>
        <v>60</v>
      </c>
      <c r="AD23">
        <v>50</v>
      </c>
      <c r="AE23">
        <v>50</v>
      </c>
      <c r="AF23">
        <v>60</v>
      </c>
      <c r="AG23">
        <v>60</v>
      </c>
      <c r="AH23">
        <v>80</v>
      </c>
      <c r="AI23" s="4">
        <f t="shared" si="5"/>
        <v>60</v>
      </c>
      <c r="AJ23">
        <v>1</v>
      </c>
      <c r="AK23">
        <v>23</v>
      </c>
      <c r="AL23">
        <v>2</v>
      </c>
      <c r="AN23" s="7">
        <v>69.357142857142861</v>
      </c>
      <c r="AO23">
        <v>70.357142857142861</v>
      </c>
    </row>
    <row r="24" spans="1:41" x14ac:dyDescent="0.2">
      <c r="A24">
        <v>6829947117</v>
      </c>
      <c r="B24">
        <v>10</v>
      </c>
      <c r="C24">
        <v>90</v>
      </c>
      <c r="D24">
        <v>60</v>
      </c>
      <c r="E24">
        <v>80</v>
      </c>
      <c r="F24">
        <v>80</v>
      </c>
      <c r="G24" s="4">
        <f t="shared" si="0"/>
        <v>64</v>
      </c>
      <c r="H24">
        <v>70</v>
      </c>
      <c r="I24">
        <v>60</v>
      </c>
      <c r="J24">
        <v>70</v>
      </c>
      <c r="K24">
        <v>70</v>
      </c>
      <c r="L24">
        <v>70</v>
      </c>
      <c r="M24">
        <v>70</v>
      </c>
      <c r="N24">
        <v>70</v>
      </c>
      <c r="O24" s="17">
        <f t="shared" si="1"/>
        <v>68.571428571428569</v>
      </c>
      <c r="P24">
        <v>50</v>
      </c>
      <c r="Q24">
        <v>60</v>
      </c>
      <c r="R24">
        <v>60</v>
      </c>
      <c r="S24">
        <v>70</v>
      </c>
      <c r="T24">
        <v>70</v>
      </c>
      <c r="U24" s="4">
        <f t="shared" si="2"/>
        <v>62</v>
      </c>
      <c r="V24">
        <v>70</v>
      </c>
      <c r="W24">
        <v>90</v>
      </c>
      <c r="X24">
        <v>90</v>
      </c>
      <c r="Y24" s="17">
        <f t="shared" si="3"/>
        <v>83.333333333333329</v>
      </c>
      <c r="Z24">
        <v>80</v>
      </c>
      <c r="AA24">
        <v>80</v>
      </c>
      <c r="AB24">
        <v>80</v>
      </c>
      <c r="AC24" s="17">
        <f t="shared" si="4"/>
        <v>80</v>
      </c>
      <c r="AD24">
        <v>40</v>
      </c>
      <c r="AE24">
        <v>50</v>
      </c>
      <c r="AF24">
        <v>60</v>
      </c>
      <c r="AG24">
        <v>70</v>
      </c>
      <c r="AH24">
        <v>80</v>
      </c>
      <c r="AI24" s="4">
        <f t="shared" si="5"/>
        <v>60</v>
      </c>
      <c r="AJ24">
        <v>1</v>
      </c>
      <c r="AK24">
        <v>22</v>
      </c>
      <c r="AL24">
        <v>1</v>
      </c>
      <c r="AN24" s="7">
        <v>66.857142857142861</v>
      </c>
      <c r="AO24">
        <v>67.857142857142861</v>
      </c>
    </row>
    <row r="25" spans="1:41" x14ac:dyDescent="0.2">
      <c r="A25">
        <v>6829945704</v>
      </c>
      <c r="B25">
        <v>50</v>
      </c>
      <c r="C25">
        <v>50</v>
      </c>
      <c r="D25">
        <v>80</v>
      </c>
      <c r="E25">
        <v>70</v>
      </c>
      <c r="F25">
        <v>80</v>
      </c>
      <c r="G25" s="4">
        <f t="shared" si="0"/>
        <v>66</v>
      </c>
      <c r="H25">
        <v>80</v>
      </c>
      <c r="I25">
        <v>50</v>
      </c>
      <c r="J25">
        <v>70</v>
      </c>
      <c r="K25">
        <v>70</v>
      </c>
      <c r="L25">
        <v>70</v>
      </c>
      <c r="M25">
        <v>70</v>
      </c>
      <c r="N25">
        <v>70</v>
      </c>
      <c r="O25" s="17">
        <f t="shared" si="1"/>
        <v>68.571428571428569</v>
      </c>
      <c r="P25">
        <v>50</v>
      </c>
      <c r="Q25">
        <v>50</v>
      </c>
      <c r="R25">
        <v>60</v>
      </c>
      <c r="S25">
        <v>70</v>
      </c>
      <c r="T25">
        <v>70</v>
      </c>
      <c r="U25" s="4">
        <f t="shared" si="2"/>
        <v>60</v>
      </c>
      <c r="V25">
        <v>70</v>
      </c>
      <c r="W25">
        <v>60</v>
      </c>
      <c r="X25">
        <v>70</v>
      </c>
      <c r="Y25" s="17">
        <f t="shared" si="3"/>
        <v>66.666666666666671</v>
      </c>
      <c r="Z25">
        <v>60</v>
      </c>
      <c r="AA25">
        <v>60</v>
      </c>
      <c r="AB25">
        <v>60</v>
      </c>
      <c r="AC25" s="17">
        <f t="shared" si="4"/>
        <v>60</v>
      </c>
      <c r="AD25">
        <v>60</v>
      </c>
      <c r="AE25">
        <v>60</v>
      </c>
      <c r="AF25">
        <v>60</v>
      </c>
      <c r="AG25">
        <v>60</v>
      </c>
      <c r="AH25">
        <v>70</v>
      </c>
      <c r="AI25" s="4">
        <f t="shared" si="5"/>
        <v>62</v>
      </c>
      <c r="AJ25">
        <v>1</v>
      </c>
      <c r="AK25">
        <v>21</v>
      </c>
      <c r="AL25">
        <v>3</v>
      </c>
      <c r="AN25" s="7">
        <v>63.285714285714292</v>
      </c>
      <c r="AO25">
        <v>64.285714285714292</v>
      </c>
    </row>
    <row r="26" spans="1:41" x14ac:dyDescent="0.2">
      <c r="A26">
        <v>6829924685</v>
      </c>
      <c r="B26">
        <v>80</v>
      </c>
      <c r="C26">
        <v>100</v>
      </c>
      <c r="D26">
        <v>90</v>
      </c>
      <c r="E26">
        <v>90</v>
      </c>
      <c r="F26">
        <v>90</v>
      </c>
      <c r="G26" s="4">
        <f t="shared" si="0"/>
        <v>90</v>
      </c>
      <c r="H26">
        <v>80</v>
      </c>
      <c r="I26">
        <v>80</v>
      </c>
      <c r="J26">
        <v>80</v>
      </c>
      <c r="K26">
        <v>80</v>
      </c>
      <c r="L26">
        <v>80</v>
      </c>
      <c r="M26">
        <v>90</v>
      </c>
      <c r="N26">
        <v>80</v>
      </c>
      <c r="O26" s="17">
        <f t="shared" si="1"/>
        <v>81.428571428571431</v>
      </c>
      <c r="P26">
        <v>70</v>
      </c>
      <c r="Q26">
        <v>70</v>
      </c>
      <c r="R26">
        <v>70</v>
      </c>
      <c r="S26">
        <v>80</v>
      </c>
      <c r="T26">
        <v>70</v>
      </c>
      <c r="U26" s="4">
        <f t="shared" si="2"/>
        <v>72</v>
      </c>
      <c r="V26">
        <v>70</v>
      </c>
      <c r="W26">
        <v>70</v>
      </c>
      <c r="X26">
        <v>70</v>
      </c>
      <c r="Y26" s="17">
        <f t="shared" si="3"/>
        <v>70</v>
      </c>
      <c r="Z26">
        <v>60</v>
      </c>
      <c r="AA26">
        <v>60</v>
      </c>
      <c r="AB26">
        <v>70</v>
      </c>
      <c r="AC26" s="17">
        <f t="shared" si="4"/>
        <v>63.333333333333336</v>
      </c>
      <c r="AD26">
        <v>20</v>
      </c>
      <c r="AE26">
        <v>30</v>
      </c>
      <c r="AF26">
        <v>40</v>
      </c>
      <c r="AG26">
        <v>50</v>
      </c>
      <c r="AH26">
        <v>90</v>
      </c>
      <c r="AI26" s="4">
        <f t="shared" si="5"/>
        <v>46</v>
      </c>
      <c r="AJ26">
        <v>1</v>
      </c>
      <c r="AK26">
        <v>22</v>
      </c>
      <c r="AL26">
        <v>1</v>
      </c>
      <c r="AN26" s="7">
        <v>70.785714285714292</v>
      </c>
      <c r="AO26">
        <v>71.785714285714292</v>
      </c>
    </row>
    <row r="27" spans="1:41" x14ac:dyDescent="0.2">
      <c r="A27">
        <v>6829924602</v>
      </c>
      <c r="B27">
        <v>70</v>
      </c>
      <c r="C27">
        <v>80</v>
      </c>
      <c r="D27">
        <v>90</v>
      </c>
      <c r="E27">
        <v>90</v>
      </c>
      <c r="F27">
        <v>90</v>
      </c>
      <c r="G27" s="4">
        <f t="shared" si="0"/>
        <v>84</v>
      </c>
      <c r="H27">
        <v>70</v>
      </c>
      <c r="I27">
        <v>80</v>
      </c>
      <c r="J27">
        <v>80</v>
      </c>
      <c r="K27">
        <v>80</v>
      </c>
      <c r="L27">
        <v>90</v>
      </c>
      <c r="M27">
        <v>90</v>
      </c>
      <c r="N27">
        <v>100</v>
      </c>
      <c r="O27" s="17">
        <f t="shared" si="1"/>
        <v>84.285714285714292</v>
      </c>
      <c r="P27">
        <v>70</v>
      </c>
      <c r="Q27">
        <v>90</v>
      </c>
      <c r="R27">
        <v>90</v>
      </c>
      <c r="S27">
        <v>100</v>
      </c>
      <c r="T27">
        <v>100</v>
      </c>
      <c r="U27" s="4">
        <f t="shared" si="2"/>
        <v>90</v>
      </c>
      <c r="V27">
        <v>100</v>
      </c>
      <c r="W27">
        <v>100</v>
      </c>
      <c r="X27">
        <v>90</v>
      </c>
      <c r="Y27" s="17">
        <f t="shared" si="3"/>
        <v>96.666666666666671</v>
      </c>
      <c r="Z27">
        <v>80</v>
      </c>
      <c r="AA27">
        <v>90</v>
      </c>
      <c r="AB27">
        <v>90</v>
      </c>
      <c r="AC27" s="17">
        <f t="shared" si="4"/>
        <v>86.666666666666671</v>
      </c>
      <c r="AD27">
        <v>70</v>
      </c>
      <c r="AE27">
        <v>70</v>
      </c>
      <c r="AF27">
        <v>70</v>
      </c>
      <c r="AG27">
        <v>70</v>
      </c>
      <c r="AH27">
        <v>80</v>
      </c>
      <c r="AI27" s="4">
        <f t="shared" si="5"/>
        <v>72</v>
      </c>
      <c r="AJ27">
        <v>1</v>
      </c>
      <c r="AK27">
        <v>22</v>
      </c>
      <c r="AL27">
        <v>3</v>
      </c>
      <c r="AN27" s="7">
        <v>83.642857142857139</v>
      </c>
      <c r="AO27">
        <v>84.642857142857139</v>
      </c>
    </row>
    <row r="28" spans="1:41" x14ac:dyDescent="0.2">
      <c r="A28">
        <v>6829915470</v>
      </c>
      <c r="B28">
        <v>40</v>
      </c>
      <c r="C28">
        <v>70</v>
      </c>
      <c r="D28">
        <v>60</v>
      </c>
      <c r="E28">
        <v>80</v>
      </c>
      <c r="F28">
        <v>60</v>
      </c>
      <c r="G28" s="4">
        <f t="shared" si="0"/>
        <v>62</v>
      </c>
      <c r="H28">
        <v>60</v>
      </c>
      <c r="I28">
        <v>50</v>
      </c>
      <c r="J28">
        <v>50</v>
      </c>
      <c r="K28">
        <v>60</v>
      </c>
      <c r="L28">
        <v>40</v>
      </c>
      <c r="M28">
        <v>50</v>
      </c>
      <c r="N28">
        <v>50</v>
      </c>
      <c r="O28" s="17">
        <f t="shared" si="1"/>
        <v>51.428571428571431</v>
      </c>
      <c r="P28">
        <v>50</v>
      </c>
      <c r="Q28">
        <v>60</v>
      </c>
      <c r="R28">
        <v>50</v>
      </c>
      <c r="S28">
        <v>50</v>
      </c>
      <c r="T28">
        <v>50</v>
      </c>
      <c r="U28" s="4">
        <f t="shared" si="2"/>
        <v>52</v>
      </c>
      <c r="V28">
        <v>70</v>
      </c>
      <c r="W28">
        <v>90</v>
      </c>
      <c r="X28">
        <v>80</v>
      </c>
      <c r="Y28" s="17">
        <f t="shared" si="3"/>
        <v>80</v>
      </c>
      <c r="Z28">
        <v>70</v>
      </c>
      <c r="AA28">
        <v>70</v>
      </c>
      <c r="AB28">
        <v>70</v>
      </c>
      <c r="AC28" s="17">
        <f t="shared" si="4"/>
        <v>70</v>
      </c>
      <c r="AD28">
        <v>50</v>
      </c>
      <c r="AE28">
        <v>50</v>
      </c>
      <c r="AF28">
        <v>50</v>
      </c>
      <c r="AG28">
        <v>50</v>
      </c>
      <c r="AH28">
        <v>60</v>
      </c>
      <c r="AI28" s="4">
        <f t="shared" si="5"/>
        <v>52</v>
      </c>
      <c r="AJ28">
        <v>1</v>
      </c>
      <c r="AK28">
        <v>21</v>
      </c>
      <c r="AL28">
        <v>1</v>
      </c>
      <c r="AN28" s="7">
        <v>57.571428571428569</v>
      </c>
      <c r="AO28">
        <v>58.571428571428569</v>
      </c>
    </row>
    <row r="29" spans="1:41" x14ac:dyDescent="0.2">
      <c r="A29">
        <v>6829920035</v>
      </c>
      <c r="B29">
        <v>60</v>
      </c>
      <c r="C29">
        <v>100</v>
      </c>
      <c r="D29">
        <v>60</v>
      </c>
      <c r="E29">
        <v>100</v>
      </c>
      <c r="F29">
        <v>100</v>
      </c>
      <c r="G29" s="4">
        <f t="shared" si="0"/>
        <v>84</v>
      </c>
      <c r="H29">
        <v>80</v>
      </c>
      <c r="I29">
        <v>70</v>
      </c>
      <c r="J29">
        <v>90</v>
      </c>
      <c r="K29">
        <v>80</v>
      </c>
      <c r="L29">
        <v>70</v>
      </c>
      <c r="M29">
        <v>70</v>
      </c>
      <c r="N29">
        <v>70</v>
      </c>
      <c r="O29" s="17">
        <f t="shared" si="1"/>
        <v>75.714285714285708</v>
      </c>
      <c r="P29">
        <v>60</v>
      </c>
      <c r="Q29">
        <v>60</v>
      </c>
      <c r="R29">
        <v>60</v>
      </c>
      <c r="S29">
        <v>60</v>
      </c>
      <c r="T29">
        <v>60</v>
      </c>
      <c r="U29" s="4">
        <f t="shared" si="2"/>
        <v>60</v>
      </c>
      <c r="V29">
        <v>60</v>
      </c>
      <c r="W29">
        <v>60</v>
      </c>
      <c r="X29">
        <v>70</v>
      </c>
      <c r="Y29" s="17">
        <f t="shared" si="3"/>
        <v>63.333333333333336</v>
      </c>
      <c r="Z29">
        <v>60</v>
      </c>
      <c r="AA29">
        <v>60</v>
      </c>
      <c r="AB29">
        <v>60</v>
      </c>
      <c r="AC29" s="17">
        <f t="shared" si="4"/>
        <v>60</v>
      </c>
      <c r="AD29">
        <v>60</v>
      </c>
      <c r="AE29">
        <v>60</v>
      </c>
      <c r="AF29">
        <v>60</v>
      </c>
      <c r="AG29">
        <v>60</v>
      </c>
      <c r="AH29">
        <v>60</v>
      </c>
      <c r="AI29" s="4">
        <f t="shared" si="5"/>
        <v>60</v>
      </c>
      <c r="AJ29">
        <v>1</v>
      </c>
      <c r="AK29">
        <v>22</v>
      </c>
      <c r="AL29">
        <v>1</v>
      </c>
      <c r="AN29" s="7">
        <v>67.571428571428569</v>
      </c>
      <c r="AO29">
        <v>68.571428571428569</v>
      </c>
    </row>
    <row r="30" spans="1:41" x14ac:dyDescent="0.2">
      <c r="A30">
        <v>6829938481</v>
      </c>
      <c r="B30">
        <v>80</v>
      </c>
      <c r="C30">
        <v>100</v>
      </c>
      <c r="D30">
        <v>100</v>
      </c>
      <c r="E30">
        <v>80</v>
      </c>
      <c r="F30">
        <v>80</v>
      </c>
      <c r="G30" s="4">
        <f t="shared" si="0"/>
        <v>88</v>
      </c>
      <c r="H30">
        <v>80</v>
      </c>
      <c r="I30">
        <v>70</v>
      </c>
      <c r="J30">
        <v>80</v>
      </c>
      <c r="K30">
        <v>80</v>
      </c>
      <c r="L30">
        <v>50</v>
      </c>
      <c r="M30">
        <v>70</v>
      </c>
      <c r="N30">
        <v>70</v>
      </c>
      <c r="O30" s="17">
        <f t="shared" si="1"/>
        <v>71.428571428571431</v>
      </c>
      <c r="P30">
        <v>60</v>
      </c>
      <c r="Q30">
        <v>60</v>
      </c>
      <c r="R30">
        <v>60</v>
      </c>
      <c r="S30">
        <v>60</v>
      </c>
      <c r="T30">
        <v>80</v>
      </c>
      <c r="U30" s="4">
        <f t="shared" si="2"/>
        <v>64</v>
      </c>
      <c r="V30">
        <v>50</v>
      </c>
      <c r="W30">
        <v>50</v>
      </c>
      <c r="X30">
        <v>50</v>
      </c>
      <c r="Y30" s="17">
        <f t="shared" si="3"/>
        <v>50</v>
      </c>
      <c r="Z30">
        <v>40</v>
      </c>
      <c r="AA30">
        <v>70</v>
      </c>
      <c r="AB30">
        <v>70</v>
      </c>
      <c r="AC30" s="17">
        <f t="shared" si="4"/>
        <v>60</v>
      </c>
      <c r="AD30">
        <v>40</v>
      </c>
      <c r="AE30">
        <v>40</v>
      </c>
      <c r="AF30">
        <v>40</v>
      </c>
      <c r="AG30">
        <v>40</v>
      </c>
      <c r="AH30">
        <v>90</v>
      </c>
      <c r="AI30" s="4">
        <f t="shared" si="5"/>
        <v>50</v>
      </c>
      <c r="AJ30">
        <v>1</v>
      </c>
      <c r="AK30">
        <v>23</v>
      </c>
      <c r="AL30">
        <v>2</v>
      </c>
      <c r="AN30" s="7">
        <v>64.714285714285708</v>
      </c>
      <c r="AO30">
        <v>65.714285714285708</v>
      </c>
    </row>
    <row r="31" spans="1:41" x14ac:dyDescent="0.2">
      <c r="A31">
        <v>6829916228</v>
      </c>
      <c r="B31">
        <v>0</v>
      </c>
      <c r="C31">
        <v>50</v>
      </c>
      <c r="D31">
        <v>30</v>
      </c>
      <c r="E31">
        <v>90</v>
      </c>
      <c r="F31">
        <v>50</v>
      </c>
      <c r="G31" s="4">
        <f t="shared" si="0"/>
        <v>44</v>
      </c>
      <c r="H31">
        <v>90</v>
      </c>
      <c r="I31">
        <v>0</v>
      </c>
      <c r="J31">
        <v>70</v>
      </c>
      <c r="K31">
        <v>0</v>
      </c>
      <c r="L31">
        <v>50</v>
      </c>
      <c r="M31">
        <v>50</v>
      </c>
      <c r="N31">
        <v>80</v>
      </c>
      <c r="O31" s="17">
        <f t="shared" si="1"/>
        <v>48.571428571428569</v>
      </c>
      <c r="P31">
        <v>60</v>
      </c>
      <c r="Q31">
        <v>60</v>
      </c>
      <c r="R31">
        <v>70</v>
      </c>
      <c r="S31">
        <v>80</v>
      </c>
      <c r="T31">
        <v>100</v>
      </c>
      <c r="U31" s="4">
        <f t="shared" si="2"/>
        <v>74</v>
      </c>
      <c r="V31">
        <v>60</v>
      </c>
      <c r="W31">
        <v>90</v>
      </c>
      <c r="X31">
        <v>90</v>
      </c>
      <c r="Y31" s="17">
        <f t="shared" si="3"/>
        <v>80</v>
      </c>
      <c r="Z31">
        <v>70</v>
      </c>
      <c r="AA31">
        <v>70</v>
      </c>
      <c r="AB31">
        <v>80</v>
      </c>
      <c r="AC31" s="17">
        <f t="shared" si="4"/>
        <v>73.333333333333329</v>
      </c>
      <c r="AD31">
        <v>60</v>
      </c>
      <c r="AE31">
        <v>60</v>
      </c>
      <c r="AF31">
        <v>60</v>
      </c>
      <c r="AG31">
        <v>60</v>
      </c>
      <c r="AH31">
        <v>90</v>
      </c>
      <c r="AI31" s="4">
        <f t="shared" si="5"/>
        <v>66</v>
      </c>
      <c r="AJ31">
        <v>1</v>
      </c>
      <c r="AK31">
        <v>23</v>
      </c>
      <c r="AL31">
        <v>1</v>
      </c>
      <c r="AN31" s="7">
        <v>60.428571428571431</v>
      </c>
      <c r="AO31">
        <v>61.428571428571431</v>
      </c>
    </row>
    <row r="32" spans="1:41" x14ac:dyDescent="0.2">
      <c r="A32">
        <v>6830015764</v>
      </c>
      <c r="B32">
        <v>90</v>
      </c>
      <c r="C32">
        <v>90</v>
      </c>
      <c r="D32">
        <v>100</v>
      </c>
      <c r="E32">
        <v>100</v>
      </c>
      <c r="F32">
        <v>100</v>
      </c>
      <c r="G32" s="4">
        <f t="shared" si="0"/>
        <v>96</v>
      </c>
      <c r="H32">
        <v>100</v>
      </c>
      <c r="I32">
        <v>100</v>
      </c>
      <c r="J32">
        <v>100</v>
      </c>
      <c r="K32">
        <v>90</v>
      </c>
      <c r="L32">
        <v>80</v>
      </c>
      <c r="M32">
        <v>80</v>
      </c>
      <c r="N32">
        <v>80</v>
      </c>
      <c r="O32" s="17">
        <f t="shared" si="1"/>
        <v>90</v>
      </c>
      <c r="P32">
        <v>80</v>
      </c>
      <c r="Q32">
        <v>60</v>
      </c>
      <c r="R32">
        <v>60</v>
      </c>
      <c r="S32">
        <v>80</v>
      </c>
      <c r="T32">
        <v>60</v>
      </c>
      <c r="U32" s="4">
        <f t="shared" si="2"/>
        <v>68</v>
      </c>
      <c r="V32">
        <v>100</v>
      </c>
      <c r="W32">
        <v>100</v>
      </c>
      <c r="X32">
        <v>100</v>
      </c>
      <c r="Y32" s="17">
        <f t="shared" si="3"/>
        <v>100</v>
      </c>
      <c r="Z32">
        <v>60</v>
      </c>
      <c r="AA32">
        <v>60</v>
      </c>
      <c r="AB32">
        <v>60</v>
      </c>
      <c r="AC32" s="17">
        <f t="shared" si="4"/>
        <v>60</v>
      </c>
      <c r="AD32">
        <v>80</v>
      </c>
      <c r="AE32">
        <v>80</v>
      </c>
      <c r="AF32">
        <v>80</v>
      </c>
      <c r="AG32">
        <v>80</v>
      </c>
      <c r="AH32">
        <v>80</v>
      </c>
      <c r="AI32" s="4">
        <f t="shared" si="5"/>
        <v>80</v>
      </c>
      <c r="AJ32">
        <v>2</v>
      </c>
      <c r="AK32">
        <v>23</v>
      </c>
      <c r="AL32">
        <v>1</v>
      </c>
      <c r="AN32" s="7">
        <v>82.214285714285708</v>
      </c>
      <c r="AO32">
        <v>83.214285714285708</v>
      </c>
    </row>
    <row r="33" spans="1:41" x14ac:dyDescent="0.2">
      <c r="A33">
        <v>6829938632</v>
      </c>
      <c r="B33">
        <v>0</v>
      </c>
      <c r="C33">
        <v>50</v>
      </c>
      <c r="D33">
        <v>70</v>
      </c>
      <c r="E33">
        <v>90</v>
      </c>
      <c r="F33">
        <v>90</v>
      </c>
      <c r="G33" s="4">
        <f t="shared" si="0"/>
        <v>60</v>
      </c>
      <c r="H33">
        <v>100</v>
      </c>
      <c r="I33">
        <v>40</v>
      </c>
      <c r="J33">
        <v>70</v>
      </c>
      <c r="K33">
        <v>30</v>
      </c>
      <c r="L33">
        <v>40</v>
      </c>
      <c r="M33">
        <v>40</v>
      </c>
      <c r="N33">
        <v>30</v>
      </c>
      <c r="O33" s="17">
        <f t="shared" si="1"/>
        <v>50</v>
      </c>
      <c r="P33">
        <v>50</v>
      </c>
      <c r="Q33">
        <v>40</v>
      </c>
      <c r="R33">
        <v>50</v>
      </c>
      <c r="S33">
        <v>40</v>
      </c>
      <c r="T33">
        <v>40</v>
      </c>
      <c r="U33" s="4">
        <f t="shared" si="2"/>
        <v>44</v>
      </c>
      <c r="V33">
        <v>20</v>
      </c>
      <c r="W33">
        <v>80</v>
      </c>
      <c r="X33">
        <v>60</v>
      </c>
      <c r="Y33" s="17">
        <f t="shared" si="3"/>
        <v>53.333333333333336</v>
      </c>
      <c r="Z33">
        <v>30</v>
      </c>
      <c r="AA33">
        <v>30</v>
      </c>
      <c r="AB33">
        <v>30</v>
      </c>
      <c r="AC33" s="17">
        <f t="shared" si="4"/>
        <v>30</v>
      </c>
      <c r="AD33">
        <v>40</v>
      </c>
      <c r="AE33">
        <v>40</v>
      </c>
      <c r="AF33">
        <v>40</v>
      </c>
      <c r="AG33">
        <v>40</v>
      </c>
      <c r="AH33">
        <v>60</v>
      </c>
      <c r="AI33" s="4">
        <f t="shared" si="5"/>
        <v>44</v>
      </c>
      <c r="AJ33">
        <v>1</v>
      </c>
      <c r="AK33">
        <v>21</v>
      </c>
      <c r="AL33">
        <v>1</v>
      </c>
      <c r="AN33" s="7">
        <v>46.857142857142854</v>
      </c>
      <c r="AO33">
        <v>47.857142857142854</v>
      </c>
    </row>
    <row r="34" spans="1:41" x14ac:dyDescent="0.2">
      <c r="A34">
        <v>6830101543</v>
      </c>
      <c r="B34">
        <v>40</v>
      </c>
      <c r="C34">
        <v>100</v>
      </c>
      <c r="D34">
        <v>80</v>
      </c>
      <c r="E34">
        <v>80</v>
      </c>
      <c r="F34">
        <v>80</v>
      </c>
      <c r="G34" s="4">
        <f t="shared" si="0"/>
        <v>76</v>
      </c>
      <c r="H34">
        <v>70</v>
      </c>
      <c r="I34">
        <v>70</v>
      </c>
      <c r="J34">
        <v>60</v>
      </c>
      <c r="K34">
        <v>70</v>
      </c>
      <c r="L34">
        <v>80</v>
      </c>
      <c r="M34">
        <v>80</v>
      </c>
      <c r="N34">
        <v>70</v>
      </c>
      <c r="O34" s="17">
        <f t="shared" si="1"/>
        <v>71.428571428571431</v>
      </c>
      <c r="P34">
        <v>60</v>
      </c>
      <c r="Q34">
        <v>60</v>
      </c>
      <c r="R34">
        <v>60</v>
      </c>
      <c r="S34">
        <v>70</v>
      </c>
      <c r="T34">
        <v>70</v>
      </c>
      <c r="U34" s="4">
        <f t="shared" si="2"/>
        <v>64</v>
      </c>
      <c r="V34">
        <v>100</v>
      </c>
      <c r="W34">
        <v>100</v>
      </c>
      <c r="X34">
        <v>80</v>
      </c>
      <c r="Y34" s="17">
        <f t="shared" si="3"/>
        <v>93.333333333333329</v>
      </c>
      <c r="Z34">
        <v>50</v>
      </c>
      <c r="AA34">
        <v>50</v>
      </c>
      <c r="AB34">
        <v>50</v>
      </c>
      <c r="AC34" s="17">
        <f t="shared" si="4"/>
        <v>50</v>
      </c>
      <c r="AD34">
        <v>70</v>
      </c>
      <c r="AE34">
        <v>60</v>
      </c>
      <c r="AF34">
        <v>50</v>
      </c>
      <c r="AG34">
        <v>70</v>
      </c>
      <c r="AH34">
        <v>80</v>
      </c>
      <c r="AI34" s="4">
        <f t="shared" si="5"/>
        <v>66</v>
      </c>
      <c r="AJ34">
        <v>1</v>
      </c>
      <c r="AK34">
        <v>21</v>
      </c>
      <c r="AL34">
        <v>1</v>
      </c>
      <c r="AN34" s="7">
        <v>69</v>
      </c>
      <c r="AO34">
        <v>70</v>
      </c>
    </row>
    <row r="35" spans="1:41" x14ac:dyDescent="0.2">
      <c r="A35">
        <v>6829924411</v>
      </c>
      <c r="B35">
        <v>20</v>
      </c>
      <c r="C35">
        <v>80</v>
      </c>
      <c r="D35">
        <v>80</v>
      </c>
      <c r="E35">
        <v>90</v>
      </c>
      <c r="F35">
        <v>100</v>
      </c>
      <c r="G35" s="4">
        <f t="shared" si="0"/>
        <v>74</v>
      </c>
      <c r="H35">
        <v>100</v>
      </c>
      <c r="I35">
        <v>80</v>
      </c>
      <c r="J35">
        <v>90</v>
      </c>
      <c r="K35">
        <v>90</v>
      </c>
      <c r="L35">
        <v>70</v>
      </c>
      <c r="M35">
        <v>70</v>
      </c>
      <c r="N35">
        <v>80</v>
      </c>
      <c r="O35" s="17">
        <f t="shared" si="1"/>
        <v>82.857142857142861</v>
      </c>
      <c r="P35">
        <v>70</v>
      </c>
      <c r="Q35">
        <v>80</v>
      </c>
      <c r="R35">
        <v>80</v>
      </c>
      <c r="S35">
        <v>90</v>
      </c>
      <c r="T35">
        <v>90</v>
      </c>
      <c r="U35" s="4">
        <f t="shared" si="2"/>
        <v>82</v>
      </c>
      <c r="V35">
        <v>60</v>
      </c>
      <c r="W35">
        <v>70</v>
      </c>
      <c r="X35">
        <v>70</v>
      </c>
      <c r="Y35" s="17">
        <f t="shared" si="3"/>
        <v>66.666666666666671</v>
      </c>
      <c r="Z35">
        <v>80</v>
      </c>
      <c r="AA35">
        <v>70</v>
      </c>
      <c r="AB35">
        <v>80</v>
      </c>
      <c r="AC35" s="17">
        <f t="shared" si="4"/>
        <v>76.666666666666671</v>
      </c>
      <c r="AD35">
        <v>50</v>
      </c>
      <c r="AE35">
        <v>50</v>
      </c>
      <c r="AF35">
        <v>50</v>
      </c>
      <c r="AG35">
        <v>50</v>
      </c>
      <c r="AH35">
        <v>70</v>
      </c>
      <c r="AI35" s="4">
        <f t="shared" si="5"/>
        <v>54</v>
      </c>
      <c r="AJ35">
        <v>1</v>
      </c>
      <c r="AK35">
        <v>22</v>
      </c>
      <c r="AL35">
        <v>1</v>
      </c>
      <c r="AN35" s="7">
        <v>72.571428571428569</v>
      </c>
      <c r="AO35">
        <v>73.571428571428569</v>
      </c>
    </row>
    <row r="36" spans="1:41" x14ac:dyDescent="0.2">
      <c r="A36">
        <v>6829925754</v>
      </c>
      <c r="B36">
        <v>80</v>
      </c>
      <c r="C36">
        <v>100</v>
      </c>
      <c r="D36">
        <v>80</v>
      </c>
      <c r="E36">
        <v>70</v>
      </c>
      <c r="F36">
        <v>80</v>
      </c>
      <c r="G36" s="4">
        <f t="shared" si="0"/>
        <v>82</v>
      </c>
      <c r="H36">
        <v>60</v>
      </c>
      <c r="I36">
        <v>60</v>
      </c>
      <c r="J36">
        <v>50</v>
      </c>
      <c r="K36">
        <v>50</v>
      </c>
      <c r="L36">
        <v>60</v>
      </c>
      <c r="M36">
        <v>70</v>
      </c>
      <c r="N36">
        <v>60</v>
      </c>
      <c r="O36" s="17">
        <f t="shared" si="1"/>
        <v>58.571428571428569</v>
      </c>
      <c r="P36">
        <v>50</v>
      </c>
      <c r="Q36">
        <v>50</v>
      </c>
      <c r="R36">
        <v>50</v>
      </c>
      <c r="S36">
        <v>60</v>
      </c>
      <c r="T36">
        <v>60</v>
      </c>
      <c r="U36" s="4">
        <f t="shared" si="2"/>
        <v>54</v>
      </c>
      <c r="V36">
        <v>50</v>
      </c>
      <c r="W36">
        <v>50</v>
      </c>
      <c r="X36">
        <v>50</v>
      </c>
      <c r="Y36" s="17">
        <f t="shared" si="3"/>
        <v>50</v>
      </c>
      <c r="Z36">
        <v>40</v>
      </c>
      <c r="AA36">
        <v>40</v>
      </c>
      <c r="AB36">
        <v>40</v>
      </c>
      <c r="AC36" s="17">
        <f t="shared" si="4"/>
        <v>40</v>
      </c>
      <c r="AD36">
        <v>30</v>
      </c>
      <c r="AE36">
        <v>40</v>
      </c>
      <c r="AF36">
        <v>50</v>
      </c>
      <c r="AG36">
        <v>60</v>
      </c>
      <c r="AH36">
        <v>90</v>
      </c>
      <c r="AI36" s="4">
        <f t="shared" si="5"/>
        <v>54</v>
      </c>
      <c r="AJ36">
        <v>1</v>
      </c>
      <c r="AK36">
        <v>22</v>
      </c>
      <c r="AL36">
        <v>1</v>
      </c>
      <c r="AN36" s="7">
        <v>57.214285714285715</v>
      </c>
      <c r="AO36">
        <v>58.214285714285715</v>
      </c>
    </row>
    <row r="37" spans="1:41" x14ac:dyDescent="0.2">
      <c r="A37">
        <v>6830001728</v>
      </c>
      <c r="B37">
        <v>0</v>
      </c>
      <c r="C37">
        <v>70</v>
      </c>
      <c r="D37">
        <v>0</v>
      </c>
      <c r="E37">
        <v>70</v>
      </c>
      <c r="F37">
        <v>50</v>
      </c>
      <c r="G37" s="4">
        <f t="shared" si="0"/>
        <v>38</v>
      </c>
      <c r="H37">
        <v>50</v>
      </c>
      <c r="I37">
        <v>50</v>
      </c>
      <c r="J37">
        <v>50</v>
      </c>
      <c r="K37">
        <v>50</v>
      </c>
      <c r="L37">
        <v>50</v>
      </c>
      <c r="M37">
        <v>60</v>
      </c>
      <c r="N37">
        <v>50</v>
      </c>
      <c r="O37" s="17">
        <f t="shared" si="1"/>
        <v>51.428571428571431</v>
      </c>
      <c r="P37">
        <v>50</v>
      </c>
      <c r="Q37">
        <v>50</v>
      </c>
      <c r="R37">
        <v>60</v>
      </c>
      <c r="S37">
        <v>50</v>
      </c>
      <c r="T37">
        <v>50</v>
      </c>
      <c r="U37" s="4">
        <f t="shared" si="2"/>
        <v>52</v>
      </c>
      <c r="V37">
        <v>50</v>
      </c>
      <c r="W37">
        <v>50</v>
      </c>
      <c r="X37">
        <v>50</v>
      </c>
      <c r="Y37" s="17">
        <f t="shared" si="3"/>
        <v>50</v>
      </c>
      <c r="Z37">
        <v>70</v>
      </c>
      <c r="AA37">
        <v>60</v>
      </c>
      <c r="AB37">
        <v>60</v>
      </c>
      <c r="AC37" s="17">
        <f t="shared" si="4"/>
        <v>63.333333333333336</v>
      </c>
      <c r="AD37">
        <v>60</v>
      </c>
      <c r="AE37">
        <v>50</v>
      </c>
      <c r="AF37">
        <v>50</v>
      </c>
      <c r="AG37">
        <v>50</v>
      </c>
      <c r="AH37">
        <v>70</v>
      </c>
      <c r="AI37" s="4">
        <f t="shared" si="5"/>
        <v>56</v>
      </c>
      <c r="AJ37">
        <v>1</v>
      </c>
      <c r="AK37">
        <v>21</v>
      </c>
      <c r="AL37">
        <v>1</v>
      </c>
      <c r="AN37" s="7">
        <v>50.071428571428569</v>
      </c>
      <c r="AO37">
        <v>51.071428571428569</v>
      </c>
    </row>
    <row r="38" spans="1:41" x14ac:dyDescent="0.2">
      <c r="A38">
        <v>6830041749</v>
      </c>
      <c r="B38">
        <v>70</v>
      </c>
      <c r="C38">
        <v>80</v>
      </c>
      <c r="D38">
        <v>70</v>
      </c>
      <c r="E38">
        <v>80</v>
      </c>
      <c r="F38">
        <v>80</v>
      </c>
      <c r="G38" s="4">
        <f t="shared" si="0"/>
        <v>76</v>
      </c>
      <c r="H38">
        <v>50</v>
      </c>
      <c r="I38">
        <v>60</v>
      </c>
      <c r="J38">
        <v>50</v>
      </c>
      <c r="K38">
        <v>70</v>
      </c>
      <c r="L38">
        <v>80</v>
      </c>
      <c r="M38">
        <v>80</v>
      </c>
      <c r="N38">
        <v>80</v>
      </c>
      <c r="O38" s="17">
        <f t="shared" si="1"/>
        <v>67.142857142857139</v>
      </c>
      <c r="P38">
        <v>70</v>
      </c>
      <c r="Q38">
        <v>70</v>
      </c>
      <c r="R38">
        <v>80</v>
      </c>
      <c r="S38">
        <v>70</v>
      </c>
      <c r="T38">
        <v>80</v>
      </c>
      <c r="U38" s="4">
        <f t="shared" si="2"/>
        <v>74</v>
      </c>
      <c r="V38">
        <v>80</v>
      </c>
      <c r="W38">
        <v>60</v>
      </c>
      <c r="X38">
        <v>70</v>
      </c>
      <c r="Y38" s="17">
        <f t="shared" si="3"/>
        <v>70</v>
      </c>
      <c r="Z38">
        <v>50</v>
      </c>
      <c r="AA38">
        <v>50</v>
      </c>
      <c r="AB38">
        <v>60</v>
      </c>
      <c r="AC38" s="17">
        <f t="shared" si="4"/>
        <v>53.333333333333336</v>
      </c>
      <c r="AD38">
        <v>40</v>
      </c>
      <c r="AE38">
        <v>40</v>
      </c>
      <c r="AF38">
        <v>70</v>
      </c>
      <c r="AG38">
        <v>70</v>
      </c>
      <c r="AH38">
        <v>90</v>
      </c>
      <c r="AI38" s="4">
        <f t="shared" si="5"/>
        <v>62</v>
      </c>
      <c r="AJ38">
        <v>2</v>
      </c>
      <c r="AK38">
        <v>23</v>
      </c>
      <c r="AL38">
        <v>1</v>
      </c>
      <c r="AN38" s="7">
        <v>66.857142857142861</v>
      </c>
      <c r="AO38">
        <v>67.857142857142861</v>
      </c>
    </row>
    <row r="39" spans="1:41" x14ac:dyDescent="0.2">
      <c r="A39">
        <v>6829940547</v>
      </c>
      <c r="B39">
        <v>80</v>
      </c>
      <c r="C39">
        <v>100</v>
      </c>
      <c r="D39">
        <v>80</v>
      </c>
      <c r="E39">
        <v>90</v>
      </c>
      <c r="F39">
        <v>100</v>
      </c>
      <c r="G39" s="4">
        <f t="shared" si="0"/>
        <v>90</v>
      </c>
      <c r="H39">
        <v>80</v>
      </c>
      <c r="I39">
        <v>80</v>
      </c>
      <c r="J39">
        <v>80</v>
      </c>
      <c r="K39">
        <v>90</v>
      </c>
      <c r="L39">
        <v>90</v>
      </c>
      <c r="M39">
        <v>90</v>
      </c>
      <c r="N39">
        <v>90</v>
      </c>
      <c r="O39" s="17">
        <f t="shared" si="1"/>
        <v>85.714285714285708</v>
      </c>
      <c r="P39">
        <v>80</v>
      </c>
      <c r="Q39">
        <v>80</v>
      </c>
      <c r="R39">
        <v>80</v>
      </c>
      <c r="S39">
        <v>80</v>
      </c>
      <c r="T39">
        <v>80</v>
      </c>
      <c r="U39" s="4">
        <f t="shared" si="2"/>
        <v>80</v>
      </c>
      <c r="V39">
        <v>80</v>
      </c>
      <c r="W39">
        <v>80</v>
      </c>
      <c r="X39">
        <v>90</v>
      </c>
      <c r="Y39" s="17">
        <f t="shared" si="3"/>
        <v>83.333333333333329</v>
      </c>
      <c r="Z39">
        <v>90</v>
      </c>
      <c r="AA39">
        <v>90</v>
      </c>
      <c r="AB39">
        <v>90</v>
      </c>
      <c r="AC39" s="17">
        <f t="shared" si="4"/>
        <v>90</v>
      </c>
      <c r="AD39">
        <v>80</v>
      </c>
      <c r="AE39">
        <v>80</v>
      </c>
      <c r="AF39">
        <v>80</v>
      </c>
      <c r="AG39">
        <v>80</v>
      </c>
      <c r="AH39">
        <v>90</v>
      </c>
      <c r="AI39" s="4">
        <f t="shared" si="5"/>
        <v>82</v>
      </c>
      <c r="AJ39">
        <v>1</v>
      </c>
      <c r="AK39">
        <v>23</v>
      </c>
      <c r="AL39">
        <v>1</v>
      </c>
      <c r="AN39" s="7">
        <v>84</v>
      </c>
      <c r="AO39">
        <v>85</v>
      </c>
    </row>
    <row r="40" spans="1:41" x14ac:dyDescent="0.2">
      <c r="A40">
        <v>6830002368</v>
      </c>
      <c r="B40">
        <v>70</v>
      </c>
      <c r="C40">
        <v>50</v>
      </c>
      <c r="D40">
        <v>0</v>
      </c>
      <c r="E40">
        <v>80</v>
      </c>
      <c r="F40">
        <v>0</v>
      </c>
      <c r="G40" s="4">
        <f t="shared" si="0"/>
        <v>40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17">
        <f t="shared" si="1"/>
        <v>0</v>
      </c>
      <c r="P40">
        <v>50</v>
      </c>
      <c r="Q40">
        <v>50</v>
      </c>
      <c r="R40">
        <v>40</v>
      </c>
      <c r="S40">
        <v>30</v>
      </c>
      <c r="T40">
        <v>100</v>
      </c>
      <c r="U40" s="4">
        <f t="shared" si="2"/>
        <v>54</v>
      </c>
      <c r="V40">
        <v>70</v>
      </c>
      <c r="W40">
        <v>100</v>
      </c>
      <c r="X40">
        <v>100</v>
      </c>
      <c r="Y40" s="17">
        <f t="shared" si="3"/>
        <v>90</v>
      </c>
      <c r="Z40">
        <v>80</v>
      </c>
      <c r="AA40">
        <v>80</v>
      </c>
      <c r="AB40">
        <v>80</v>
      </c>
      <c r="AC40" s="17">
        <f t="shared" si="4"/>
        <v>80</v>
      </c>
      <c r="AD40">
        <v>70</v>
      </c>
      <c r="AE40">
        <v>70</v>
      </c>
      <c r="AF40">
        <v>70</v>
      </c>
      <c r="AG40">
        <v>70</v>
      </c>
      <c r="AH40">
        <v>70</v>
      </c>
      <c r="AI40" s="4">
        <f t="shared" si="5"/>
        <v>70</v>
      </c>
      <c r="AJ40">
        <v>2</v>
      </c>
      <c r="AK40">
        <v>23</v>
      </c>
      <c r="AL40">
        <v>1</v>
      </c>
      <c r="AN40" s="7">
        <v>46.5</v>
      </c>
      <c r="AO40">
        <v>47.5</v>
      </c>
    </row>
    <row r="41" spans="1:41" x14ac:dyDescent="0.2">
      <c r="A41">
        <v>6830235520</v>
      </c>
      <c r="B41">
        <v>50</v>
      </c>
      <c r="C41">
        <v>100</v>
      </c>
      <c r="D41">
        <v>70</v>
      </c>
      <c r="E41">
        <v>100</v>
      </c>
      <c r="F41">
        <v>70</v>
      </c>
      <c r="G41" s="4">
        <f t="shared" si="0"/>
        <v>78</v>
      </c>
      <c r="H41">
        <v>70</v>
      </c>
      <c r="I41">
        <v>50</v>
      </c>
      <c r="J41">
        <v>70</v>
      </c>
      <c r="K41">
        <v>50</v>
      </c>
      <c r="L41">
        <v>50</v>
      </c>
      <c r="M41">
        <v>50</v>
      </c>
      <c r="N41">
        <v>50</v>
      </c>
      <c r="O41" s="17">
        <f t="shared" si="1"/>
        <v>55.714285714285715</v>
      </c>
      <c r="P41">
        <v>70</v>
      </c>
      <c r="Q41">
        <v>70</v>
      </c>
      <c r="R41">
        <v>70</v>
      </c>
      <c r="S41">
        <v>70</v>
      </c>
      <c r="T41">
        <v>70</v>
      </c>
      <c r="U41" s="4">
        <f t="shared" si="2"/>
        <v>70</v>
      </c>
      <c r="V41">
        <v>50</v>
      </c>
      <c r="W41">
        <v>50</v>
      </c>
      <c r="X41">
        <v>70</v>
      </c>
      <c r="Y41" s="17">
        <f t="shared" si="3"/>
        <v>56.666666666666664</v>
      </c>
      <c r="Z41">
        <v>40</v>
      </c>
      <c r="AA41">
        <v>50</v>
      </c>
      <c r="AB41">
        <v>50</v>
      </c>
      <c r="AC41" s="17">
        <f t="shared" si="4"/>
        <v>46.666666666666664</v>
      </c>
      <c r="AD41">
        <v>50</v>
      </c>
      <c r="AE41">
        <v>50</v>
      </c>
      <c r="AF41">
        <v>50</v>
      </c>
      <c r="AG41">
        <v>50</v>
      </c>
      <c r="AH41">
        <v>50</v>
      </c>
      <c r="AI41" s="4">
        <f t="shared" si="5"/>
        <v>50</v>
      </c>
      <c r="AJ41">
        <v>2</v>
      </c>
      <c r="AK41">
        <v>26</v>
      </c>
      <c r="AL41">
        <v>1</v>
      </c>
      <c r="AN41" s="7">
        <v>59.357142857142854</v>
      </c>
      <c r="AO41">
        <v>60.357142857142854</v>
      </c>
    </row>
    <row r="42" spans="1:41" x14ac:dyDescent="0.2">
      <c r="A42">
        <v>6829931100</v>
      </c>
      <c r="B42">
        <v>0</v>
      </c>
      <c r="C42">
        <v>0</v>
      </c>
      <c r="D42">
        <v>0</v>
      </c>
      <c r="E42">
        <v>80</v>
      </c>
      <c r="F42">
        <v>60</v>
      </c>
      <c r="G42" s="4">
        <f t="shared" si="0"/>
        <v>28</v>
      </c>
      <c r="H42">
        <v>80</v>
      </c>
      <c r="I42">
        <v>50</v>
      </c>
      <c r="J42">
        <v>70</v>
      </c>
      <c r="K42">
        <v>50</v>
      </c>
      <c r="L42">
        <v>50</v>
      </c>
      <c r="M42">
        <v>50</v>
      </c>
      <c r="N42">
        <v>50</v>
      </c>
      <c r="O42" s="17">
        <f t="shared" si="1"/>
        <v>57.142857142857146</v>
      </c>
      <c r="P42">
        <v>70</v>
      </c>
      <c r="Q42">
        <v>70</v>
      </c>
      <c r="R42">
        <v>70</v>
      </c>
      <c r="S42">
        <v>70</v>
      </c>
      <c r="T42">
        <v>80</v>
      </c>
      <c r="U42" s="4">
        <f t="shared" si="2"/>
        <v>72</v>
      </c>
      <c r="V42">
        <v>40</v>
      </c>
      <c r="W42">
        <v>60</v>
      </c>
      <c r="X42">
        <v>80</v>
      </c>
      <c r="Y42" s="17">
        <f t="shared" si="3"/>
        <v>60</v>
      </c>
      <c r="Z42">
        <v>90</v>
      </c>
      <c r="AA42">
        <v>90</v>
      </c>
      <c r="AB42">
        <v>90</v>
      </c>
      <c r="AC42" s="17">
        <f t="shared" si="4"/>
        <v>90</v>
      </c>
      <c r="AD42">
        <v>0</v>
      </c>
      <c r="AE42">
        <v>0</v>
      </c>
      <c r="AF42">
        <v>0</v>
      </c>
      <c r="AG42">
        <v>0</v>
      </c>
      <c r="AH42">
        <v>0</v>
      </c>
      <c r="AI42" s="4">
        <f t="shared" si="5"/>
        <v>0</v>
      </c>
      <c r="AJ42">
        <v>1</v>
      </c>
      <c r="AK42">
        <v>23</v>
      </c>
      <c r="AL42">
        <v>1</v>
      </c>
      <c r="AN42" s="7">
        <v>47.214285714285715</v>
      </c>
      <c r="AO42">
        <v>48.214285714285715</v>
      </c>
    </row>
    <row r="43" spans="1:41" x14ac:dyDescent="0.2">
      <c r="A43">
        <v>6830015273</v>
      </c>
      <c r="B43">
        <v>30</v>
      </c>
      <c r="C43">
        <v>90</v>
      </c>
      <c r="D43">
        <v>50</v>
      </c>
      <c r="E43">
        <v>70</v>
      </c>
      <c r="F43">
        <v>40</v>
      </c>
      <c r="G43" s="4">
        <f t="shared" si="0"/>
        <v>56</v>
      </c>
      <c r="H43">
        <v>70</v>
      </c>
      <c r="I43">
        <v>40</v>
      </c>
      <c r="J43">
        <v>70</v>
      </c>
      <c r="K43">
        <v>40</v>
      </c>
      <c r="L43">
        <v>40</v>
      </c>
      <c r="M43">
        <v>40</v>
      </c>
      <c r="N43">
        <v>40</v>
      </c>
      <c r="O43" s="17">
        <f t="shared" si="1"/>
        <v>48.571428571428569</v>
      </c>
      <c r="P43">
        <v>40</v>
      </c>
      <c r="Q43">
        <v>40</v>
      </c>
      <c r="R43">
        <v>40</v>
      </c>
      <c r="S43">
        <v>40</v>
      </c>
      <c r="T43">
        <v>60</v>
      </c>
      <c r="U43" s="4">
        <f t="shared" si="2"/>
        <v>44</v>
      </c>
      <c r="V43">
        <v>30</v>
      </c>
      <c r="W43">
        <v>40</v>
      </c>
      <c r="X43">
        <v>50</v>
      </c>
      <c r="Y43" s="17">
        <f t="shared" si="3"/>
        <v>40</v>
      </c>
      <c r="Z43">
        <v>30</v>
      </c>
      <c r="AA43">
        <v>50</v>
      </c>
      <c r="AB43">
        <v>50</v>
      </c>
      <c r="AC43" s="17">
        <f t="shared" si="4"/>
        <v>43.333333333333336</v>
      </c>
      <c r="AD43">
        <v>30</v>
      </c>
      <c r="AE43">
        <v>30</v>
      </c>
      <c r="AF43">
        <v>30</v>
      </c>
      <c r="AG43">
        <v>40</v>
      </c>
      <c r="AH43">
        <v>40</v>
      </c>
      <c r="AI43" s="4">
        <f t="shared" si="5"/>
        <v>34</v>
      </c>
      <c r="AJ43">
        <v>1</v>
      </c>
      <c r="AK43">
        <v>21</v>
      </c>
      <c r="AL43">
        <v>1</v>
      </c>
      <c r="AN43" s="7">
        <v>44</v>
      </c>
      <c r="AO43">
        <v>45</v>
      </c>
    </row>
    <row r="44" spans="1:41" x14ac:dyDescent="0.2">
      <c r="A44">
        <v>6830016304</v>
      </c>
      <c r="B44">
        <v>10</v>
      </c>
      <c r="C44">
        <v>70</v>
      </c>
      <c r="D44">
        <v>70</v>
      </c>
      <c r="E44">
        <v>90</v>
      </c>
      <c r="F44">
        <v>90</v>
      </c>
      <c r="G44" s="4">
        <f t="shared" si="0"/>
        <v>66</v>
      </c>
      <c r="H44">
        <v>70</v>
      </c>
      <c r="I44">
        <v>70</v>
      </c>
      <c r="J44">
        <v>70</v>
      </c>
      <c r="K44">
        <v>70</v>
      </c>
      <c r="L44">
        <v>70</v>
      </c>
      <c r="M44">
        <v>70</v>
      </c>
      <c r="N44">
        <v>70</v>
      </c>
      <c r="O44" s="17">
        <f t="shared" si="1"/>
        <v>70</v>
      </c>
      <c r="P44">
        <v>70</v>
      </c>
      <c r="Q44">
        <v>70</v>
      </c>
      <c r="R44">
        <v>70</v>
      </c>
      <c r="S44">
        <v>70</v>
      </c>
      <c r="T44">
        <v>70</v>
      </c>
      <c r="U44" s="4">
        <f t="shared" si="2"/>
        <v>70</v>
      </c>
      <c r="V44">
        <v>70</v>
      </c>
      <c r="W44">
        <v>100</v>
      </c>
      <c r="X44">
        <v>100</v>
      </c>
      <c r="Y44" s="17">
        <f t="shared" si="3"/>
        <v>90</v>
      </c>
      <c r="Z44">
        <v>70</v>
      </c>
      <c r="AA44">
        <v>70</v>
      </c>
      <c r="AB44">
        <v>70</v>
      </c>
      <c r="AC44" s="17">
        <f t="shared" si="4"/>
        <v>70</v>
      </c>
      <c r="AD44">
        <v>50</v>
      </c>
      <c r="AE44">
        <v>50</v>
      </c>
      <c r="AF44">
        <v>50</v>
      </c>
      <c r="AG44">
        <v>50</v>
      </c>
      <c r="AH44">
        <v>50</v>
      </c>
      <c r="AI44" s="4">
        <f t="shared" si="5"/>
        <v>50</v>
      </c>
      <c r="AJ44">
        <v>2</v>
      </c>
      <c r="AK44">
        <v>21</v>
      </c>
      <c r="AL44">
        <v>1</v>
      </c>
      <c r="AN44" s="7">
        <v>66.857142857142861</v>
      </c>
      <c r="AO44">
        <v>67.857142857142861</v>
      </c>
    </row>
    <row r="45" spans="1:41" x14ac:dyDescent="0.2">
      <c r="A45">
        <v>6830016557</v>
      </c>
      <c r="B45">
        <v>0</v>
      </c>
      <c r="C45">
        <v>0</v>
      </c>
      <c r="D45">
        <v>0</v>
      </c>
      <c r="E45">
        <v>60</v>
      </c>
      <c r="F45">
        <v>40</v>
      </c>
      <c r="G45" s="4">
        <f t="shared" si="0"/>
        <v>20</v>
      </c>
      <c r="H45">
        <v>40</v>
      </c>
      <c r="I45">
        <v>10</v>
      </c>
      <c r="J45">
        <v>20</v>
      </c>
      <c r="K45">
        <v>10</v>
      </c>
      <c r="L45">
        <v>0</v>
      </c>
      <c r="M45">
        <v>30</v>
      </c>
      <c r="N45">
        <v>30</v>
      </c>
      <c r="O45" s="17">
        <f t="shared" si="1"/>
        <v>20</v>
      </c>
      <c r="P45">
        <v>30</v>
      </c>
      <c r="Q45">
        <v>30</v>
      </c>
      <c r="R45">
        <v>30</v>
      </c>
      <c r="S45">
        <v>30</v>
      </c>
      <c r="T45">
        <v>30</v>
      </c>
      <c r="U45" s="4">
        <f t="shared" si="2"/>
        <v>30</v>
      </c>
      <c r="V45">
        <v>30</v>
      </c>
      <c r="W45">
        <v>30</v>
      </c>
      <c r="X45">
        <v>60</v>
      </c>
      <c r="Y45" s="17">
        <f t="shared" si="3"/>
        <v>40</v>
      </c>
      <c r="Z45">
        <v>30</v>
      </c>
      <c r="AA45">
        <v>30</v>
      </c>
      <c r="AB45">
        <v>30</v>
      </c>
      <c r="AC45" s="17">
        <f t="shared" si="4"/>
        <v>30</v>
      </c>
      <c r="AD45">
        <v>30</v>
      </c>
      <c r="AE45">
        <v>30</v>
      </c>
      <c r="AF45">
        <v>30</v>
      </c>
      <c r="AG45">
        <v>30</v>
      </c>
      <c r="AH45">
        <v>30</v>
      </c>
      <c r="AI45" s="4">
        <f t="shared" si="5"/>
        <v>30</v>
      </c>
      <c r="AJ45">
        <v>1</v>
      </c>
      <c r="AK45">
        <v>22</v>
      </c>
      <c r="AL45">
        <v>1</v>
      </c>
      <c r="AN45" s="7">
        <v>25.785714285714285</v>
      </c>
      <c r="AO45">
        <v>26.785714285714285</v>
      </c>
    </row>
    <row r="46" spans="1:41" x14ac:dyDescent="0.2">
      <c r="A46">
        <v>6829945622</v>
      </c>
      <c r="B46">
        <v>10</v>
      </c>
      <c r="C46">
        <v>60</v>
      </c>
      <c r="D46">
        <v>20</v>
      </c>
      <c r="E46">
        <v>20</v>
      </c>
      <c r="F46">
        <v>30</v>
      </c>
      <c r="G46" s="4">
        <f t="shared" si="0"/>
        <v>28</v>
      </c>
      <c r="H46">
        <v>40</v>
      </c>
      <c r="I46">
        <v>40</v>
      </c>
      <c r="J46">
        <v>70</v>
      </c>
      <c r="K46">
        <v>60</v>
      </c>
      <c r="L46">
        <v>40</v>
      </c>
      <c r="M46">
        <v>60</v>
      </c>
      <c r="N46">
        <v>70</v>
      </c>
      <c r="O46" s="17">
        <f t="shared" si="1"/>
        <v>54.285714285714285</v>
      </c>
      <c r="P46">
        <v>30</v>
      </c>
      <c r="Q46">
        <v>50</v>
      </c>
      <c r="R46">
        <v>30</v>
      </c>
      <c r="S46">
        <v>60</v>
      </c>
      <c r="T46">
        <v>50</v>
      </c>
      <c r="U46" s="4">
        <f t="shared" si="2"/>
        <v>44</v>
      </c>
      <c r="V46">
        <v>60</v>
      </c>
      <c r="W46">
        <v>60</v>
      </c>
      <c r="X46">
        <v>60</v>
      </c>
      <c r="Y46" s="17">
        <f t="shared" si="3"/>
        <v>60</v>
      </c>
      <c r="Z46">
        <v>60</v>
      </c>
      <c r="AA46">
        <v>70</v>
      </c>
      <c r="AB46">
        <v>60</v>
      </c>
      <c r="AC46" s="17">
        <f t="shared" si="4"/>
        <v>63.333333333333336</v>
      </c>
      <c r="AD46">
        <v>20</v>
      </c>
      <c r="AE46">
        <v>40</v>
      </c>
      <c r="AF46">
        <v>40</v>
      </c>
      <c r="AG46">
        <v>30</v>
      </c>
      <c r="AH46">
        <v>50</v>
      </c>
      <c r="AI46" s="4">
        <f t="shared" si="5"/>
        <v>36</v>
      </c>
      <c r="AJ46">
        <v>1</v>
      </c>
      <c r="AK46">
        <v>23</v>
      </c>
      <c r="AL46">
        <v>1</v>
      </c>
      <c r="AN46" s="7">
        <v>45.071428571428569</v>
      </c>
      <c r="AO46">
        <v>46.071428571428569</v>
      </c>
    </row>
    <row r="47" spans="1:41" x14ac:dyDescent="0.2">
      <c r="A47">
        <v>6829945489</v>
      </c>
      <c r="B47">
        <v>70</v>
      </c>
      <c r="C47">
        <v>50</v>
      </c>
      <c r="D47">
        <v>50</v>
      </c>
      <c r="E47">
        <v>80</v>
      </c>
      <c r="F47">
        <v>80</v>
      </c>
      <c r="G47" s="4">
        <f t="shared" si="0"/>
        <v>66</v>
      </c>
      <c r="H47">
        <v>50</v>
      </c>
      <c r="I47">
        <v>50</v>
      </c>
      <c r="J47">
        <v>50</v>
      </c>
      <c r="K47">
        <v>50</v>
      </c>
      <c r="L47">
        <v>40</v>
      </c>
      <c r="M47">
        <v>50</v>
      </c>
      <c r="O47" s="17">
        <f t="shared" si="1"/>
        <v>48.333333333333336</v>
      </c>
      <c r="P47">
        <v>40</v>
      </c>
      <c r="R47">
        <v>60</v>
      </c>
      <c r="S47">
        <v>50</v>
      </c>
      <c r="T47">
        <v>60</v>
      </c>
      <c r="U47" s="4">
        <f t="shared" si="2"/>
        <v>52.5</v>
      </c>
      <c r="V47">
        <v>50</v>
      </c>
      <c r="W47">
        <v>50</v>
      </c>
      <c r="X47">
        <v>50</v>
      </c>
      <c r="Y47" s="17">
        <f t="shared" si="3"/>
        <v>50</v>
      </c>
      <c r="Z47">
        <v>40</v>
      </c>
      <c r="AA47">
        <v>40</v>
      </c>
      <c r="AB47">
        <v>40</v>
      </c>
      <c r="AC47" s="17">
        <f t="shared" si="4"/>
        <v>40</v>
      </c>
      <c r="AD47">
        <v>40</v>
      </c>
      <c r="AE47">
        <v>50</v>
      </c>
      <c r="AF47">
        <v>50</v>
      </c>
      <c r="AG47">
        <v>60</v>
      </c>
      <c r="AH47">
        <v>80</v>
      </c>
      <c r="AI47" s="4">
        <f t="shared" si="5"/>
        <v>56</v>
      </c>
      <c r="AJ47">
        <v>1</v>
      </c>
      <c r="AK47">
        <v>22</v>
      </c>
      <c r="AL47">
        <v>2</v>
      </c>
      <c r="AN47" s="7">
        <v>52.07692307692308</v>
      </c>
      <c r="AO47">
        <v>53.07692307692308</v>
      </c>
    </row>
    <row r="48" spans="1:41" x14ac:dyDescent="0.2">
      <c r="A48">
        <v>6829917997</v>
      </c>
      <c r="B48">
        <v>70</v>
      </c>
      <c r="C48">
        <v>100</v>
      </c>
      <c r="D48">
        <v>70</v>
      </c>
      <c r="E48">
        <v>50</v>
      </c>
      <c r="F48">
        <v>60</v>
      </c>
      <c r="G48" s="4">
        <f t="shared" si="0"/>
        <v>70</v>
      </c>
      <c r="H48">
        <v>70</v>
      </c>
      <c r="I48">
        <v>70</v>
      </c>
      <c r="J48">
        <v>70</v>
      </c>
      <c r="K48">
        <v>60</v>
      </c>
      <c r="L48">
        <v>50</v>
      </c>
      <c r="M48">
        <v>50</v>
      </c>
      <c r="N48">
        <v>50</v>
      </c>
      <c r="O48" s="17">
        <f t="shared" si="1"/>
        <v>60</v>
      </c>
      <c r="P48">
        <v>60</v>
      </c>
      <c r="Q48">
        <v>60</v>
      </c>
      <c r="R48">
        <v>60</v>
      </c>
      <c r="S48">
        <v>60</v>
      </c>
      <c r="T48">
        <v>60</v>
      </c>
      <c r="U48" s="4">
        <f t="shared" si="2"/>
        <v>60</v>
      </c>
      <c r="V48">
        <v>80</v>
      </c>
      <c r="W48">
        <v>80</v>
      </c>
      <c r="X48">
        <v>80</v>
      </c>
      <c r="Y48" s="17">
        <f t="shared" si="3"/>
        <v>80</v>
      </c>
      <c r="Z48">
        <v>80</v>
      </c>
      <c r="AA48">
        <v>80</v>
      </c>
      <c r="AB48">
        <v>70</v>
      </c>
      <c r="AC48" s="17">
        <f t="shared" si="4"/>
        <v>76.666666666666671</v>
      </c>
      <c r="AD48">
        <v>50</v>
      </c>
      <c r="AE48">
        <v>50</v>
      </c>
      <c r="AF48">
        <v>50</v>
      </c>
      <c r="AG48">
        <v>50</v>
      </c>
      <c r="AH48">
        <v>60</v>
      </c>
      <c r="AI48" s="4">
        <f t="shared" si="5"/>
        <v>52</v>
      </c>
      <c r="AJ48">
        <v>1</v>
      </c>
      <c r="AK48">
        <v>21</v>
      </c>
      <c r="AL48">
        <v>1</v>
      </c>
      <c r="AN48" s="7">
        <v>63.285714285714292</v>
      </c>
      <c r="AO48">
        <v>64.285714285714292</v>
      </c>
    </row>
    <row r="49" spans="1:41" x14ac:dyDescent="0.2">
      <c r="A49">
        <v>6829975692</v>
      </c>
      <c r="B49">
        <v>50</v>
      </c>
      <c r="C49">
        <v>90</v>
      </c>
      <c r="D49">
        <v>70</v>
      </c>
      <c r="E49">
        <v>90</v>
      </c>
      <c r="F49">
        <v>80</v>
      </c>
      <c r="G49" s="4">
        <f t="shared" si="0"/>
        <v>76</v>
      </c>
      <c r="H49">
        <v>70</v>
      </c>
      <c r="I49">
        <v>70</v>
      </c>
      <c r="J49">
        <v>70</v>
      </c>
      <c r="K49">
        <v>80</v>
      </c>
      <c r="L49">
        <v>70</v>
      </c>
      <c r="M49">
        <v>70</v>
      </c>
      <c r="N49">
        <v>70</v>
      </c>
      <c r="O49" s="17">
        <f t="shared" si="1"/>
        <v>71.428571428571431</v>
      </c>
      <c r="P49">
        <v>60</v>
      </c>
      <c r="Q49">
        <v>50</v>
      </c>
      <c r="R49">
        <v>50</v>
      </c>
      <c r="S49">
        <v>60</v>
      </c>
      <c r="T49">
        <v>70</v>
      </c>
      <c r="U49" s="4">
        <f t="shared" si="2"/>
        <v>58</v>
      </c>
      <c r="V49">
        <v>60</v>
      </c>
      <c r="W49">
        <v>70</v>
      </c>
      <c r="X49">
        <v>60</v>
      </c>
      <c r="Y49" s="17">
        <f t="shared" si="3"/>
        <v>63.333333333333336</v>
      </c>
      <c r="Z49">
        <v>50</v>
      </c>
      <c r="AA49">
        <v>60</v>
      </c>
      <c r="AB49">
        <v>50</v>
      </c>
      <c r="AC49" s="17">
        <f t="shared" si="4"/>
        <v>53.333333333333336</v>
      </c>
      <c r="AD49">
        <v>60</v>
      </c>
      <c r="AE49">
        <v>60</v>
      </c>
      <c r="AF49">
        <v>60</v>
      </c>
      <c r="AG49">
        <v>60</v>
      </c>
      <c r="AH49">
        <v>80</v>
      </c>
      <c r="AI49" s="4">
        <f t="shared" si="5"/>
        <v>64</v>
      </c>
      <c r="AJ49">
        <v>2</v>
      </c>
      <c r="AK49">
        <v>21</v>
      </c>
      <c r="AL49">
        <v>1</v>
      </c>
      <c r="AN49" s="7">
        <v>64.714285714285708</v>
      </c>
      <c r="AO49">
        <v>65.714285714285708</v>
      </c>
    </row>
    <row r="50" spans="1:41" x14ac:dyDescent="0.2">
      <c r="A50">
        <v>6830240366</v>
      </c>
      <c r="B50">
        <v>70</v>
      </c>
      <c r="C50">
        <v>100</v>
      </c>
      <c r="D50">
        <v>100</v>
      </c>
      <c r="E50">
        <v>100</v>
      </c>
      <c r="F50">
        <v>100</v>
      </c>
      <c r="G50" s="4">
        <f t="shared" si="0"/>
        <v>94</v>
      </c>
      <c r="H50">
        <v>80</v>
      </c>
      <c r="I50">
        <v>90</v>
      </c>
      <c r="J50">
        <v>80</v>
      </c>
      <c r="K50">
        <v>90</v>
      </c>
      <c r="L50">
        <v>90</v>
      </c>
      <c r="M50">
        <v>100</v>
      </c>
      <c r="N50">
        <v>90</v>
      </c>
      <c r="O50" s="17">
        <f t="shared" si="1"/>
        <v>88.571428571428569</v>
      </c>
      <c r="P50">
        <v>80</v>
      </c>
      <c r="Q50">
        <v>90</v>
      </c>
      <c r="R50">
        <v>70</v>
      </c>
      <c r="S50">
        <v>90</v>
      </c>
      <c r="T50">
        <v>80</v>
      </c>
      <c r="U50" s="4">
        <f t="shared" si="2"/>
        <v>82</v>
      </c>
      <c r="V50">
        <v>90</v>
      </c>
      <c r="W50">
        <v>80</v>
      </c>
      <c r="X50">
        <v>90</v>
      </c>
      <c r="Y50" s="17">
        <f t="shared" si="3"/>
        <v>86.666666666666671</v>
      </c>
      <c r="Z50">
        <v>90</v>
      </c>
      <c r="AA50">
        <v>100</v>
      </c>
      <c r="AB50">
        <v>90</v>
      </c>
      <c r="AC50" s="17">
        <f t="shared" si="4"/>
        <v>93.333333333333329</v>
      </c>
      <c r="AD50">
        <v>80</v>
      </c>
      <c r="AE50">
        <v>80</v>
      </c>
      <c r="AF50">
        <v>90</v>
      </c>
      <c r="AG50">
        <v>90</v>
      </c>
      <c r="AH50">
        <v>100</v>
      </c>
      <c r="AI50" s="4">
        <f t="shared" si="5"/>
        <v>88</v>
      </c>
      <c r="AJ50">
        <v>2</v>
      </c>
      <c r="AK50">
        <v>22</v>
      </c>
      <c r="AL50">
        <v>1</v>
      </c>
      <c r="AN50" s="7">
        <v>87.571428571428569</v>
      </c>
      <c r="AO50">
        <v>88.571428571428569</v>
      </c>
    </row>
    <row r="51" spans="1:41" x14ac:dyDescent="0.2">
      <c r="A51">
        <v>6829967477</v>
      </c>
      <c r="B51">
        <v>20</v>
      </c>
      <c r="C51">
        <v>100</v>
      </c>
      <c r="D51">
        <v>70</v>
      </c>
      <c r="E51">
        <v>90</v>
      </c>
      <c r="F51">
        <v>90</v>
      </c>
      <c r="G51" s="4">
        <f t="shared" si="0"/>
        <v>74</v>
      </c>
      <c r="H51">
        <v>90</v>
      </c>
      <c r="I51">
        <v>80</v>
      </c>
      <c r="J51">
        <v>90</v>
      </c>
      <c r="K51">
        <v>80</v>
      </c>
      <c r="L51">
        <v>70</v>
      </c>
      <c r="M51">
        <v>70</v>
      </c>
      <c r="N51">
        <v>70</v>
      </c>
      <c r="O51" s="17">
        <f t="shared" si="1"/>
        <v>78.571428571428569</v>
      </c>
      <c r="P51">
        <v>60</v>
      </c>
      <c r="Q51">
        <v>60</v>
      </c>
      <c r="R51">
        <v>80</v>
      </c>
      <c r="S51">
        <v>80</v>
      </c>
      <c r="T51">
        <v>70</v>
      </c>
      <c r="U51" s="4">
        <f t="shared" si="2"/>
        <v>70</v>
      </c>
      <c r="V51">
        <v>90</v>
      </c>
      <c r="W51">
        <v>80</v>
      </c>
      <c r="X51">
        <v>90</v>
      </c>
      <c r="Y51" s="17">
        <f t="shared" si="3"/>
        <v>86.666666666666671</v>
      </c>
      <c r="Z51">
        <v>50</v>
      </c>
      <c r="AA51">
        <v>50</v>
      </c>
      <c r="AB51">
        <v>70</v>
      </c>
      <c r="AC51" s="17">
        <f t="shared" si="4"/>
        <v>56.666666666666664</v>
      </c>
      <c r="AD51">
        <v>60</v>
      </c>
      <c r="AE51">
        <v>60</v>
      </c>
      <c r="AF51">
        <v>60</v>
      </c>
      <c r="AG51">
        <v>60</v>
      </c>
      <c r="AH51">
        <v>80</v>
      </c>
      <c r="AI51" s="4">
        <f t="shared" si="5"/>
        <v>64</v>
      </c>
      <c r="AJ51">
        <v>1</v>
      </c>
      <c r="AK51">
        <v>21</v>
      </c>
      <c r="AL51">
        <v>1</v>
      </c>
      <c r="AN51" s="7">
        <v>71.142857142857139</v>
      </c>
      <c r="AO51">
        <v>72.142857142857139</v>
      </c>
    </row>
    <row r="52" spans="1:41" x14ac:dyDescent="0.2">
      <c r="A52">
        <v>6829913970</v>
      </c>
      <c r="B52">
        <v>40</v>
      </c>
      <c r="C52">
        <v>100</v>
      </c>
      <c r="D52">
        <v>50</v>
      </c>
      <c r="E52">
        <v>100</v>
      </c>
      <c r="F52">
        <v>100</v>
      </c>
      <c r="G52" s="4">
        <f t="shared" si="0"/>
        <v>78</v>
      </c>
      <c r="H52">
        <v>100</v>
      </c>
      <c r="I52">
        <v>100</v>
      </c>
      <c r="J52">
        <v>100</v>
      </c>
      <c r="K52">
        <v>100</v>
      </c>
      <c r="L52">
        <v>100</v>
      </c>
      <c r="M52">
        <v>100</v>
      </c>
      <c r="N52">
        <v>100</v>
      </c>
      <c r="O52" s="17">
        <f t="shared" si="1"/>
        <v>100</v>
      </c>
      <c r="P52">
        <v>50</v>
      </c>
      <c r="Q52">
        <v>50</v>
      </c>
      <c r="R52">
        <v>50</v>
      </c>
      <c r="S52">
        <v>100</v>
      </c>
      <c r="T52">
        <v>50</v>
      </c>
      <c r="U52" s="4">
        <f t="shared" si="2"/>
        <v>60</v>
      </c>
      <c r="V52">
        <v>50</v>
      </c>
      <c r="W52">
        <v>100</v>
      </c>
      <c r="X52">
        <v>100</v>
      </c>
      <c r="Y52" s="17">
        <f t="shared" si="3"/>
        <v>83.333333333333329</v>
      </c>
      <c r="Z52">
        <v>100</v>
      </c>
      <c r="AA52">
        <v>100</v>
      </c>
      <c r="AB52">
        <v>100</v>
      </c>
      <c r="AC52" s="17">
        <f t="shared" si="4"/>
        <v>100</v>
      </c>
      <c r="AD52">
        <v>50</v>
      </c>
      <c r="AE52">
        <v>50</v>
      </c>
      <c r="AF52">
        <v>50</v>
      </c>
      <c r="AG52">
        <v>50</v>
      </c>
      <c r="AH52">
        <v>100</v>
      </c>
      <c r="AI52" s="4">
        <f t="shared" si="5"/>
        <v>60</v>
      </c>
      <c r="AJ52">
        <v>1</v>
      </c>
      <c r="AK52">
        <v>21</v>
      </c>
      <c r="AL52">
        <v>1</v>
      </c>
      <c r="AN52" s="7">
        <v>79</v>
      </c>
      <c r="AO52">
        <v>80</v>
      </c>
    </row>
    <row r="53" spans="1:41" x14ac:dyDescent="0.2">
      <c r="A53">
        <v>6829977238</v>
      </c>
      <c r="B53">
        <v>100</v>
      </c>
      <c r="C53">
        <v>100</v>
      </c>
      <c r="D53">
        <v>90</v>
      </c>
      <c r="E53">
        <v>90</v>
      </c>
      <c r="F53">
        <v>90</v>
      </c>
      <c r="G53" s="4">
        <f t="shared" si="0"/>
        <v>94</v>
      </c>
      <c r="H53">
        <v>80</v>
      </c>
      <c r="I53">
        <v>80</v>
      </c>
      <c r="J53">
        <v>80</v>
      </c>
      <c r="K53">
        <v>80</v>
      </c>
      <c r="L53">
        <v>70</v>
      </c>
      <c r="M53">
        <v>80</v>
      </c>
      <c r="N53">
        <v>80</v>
      </c>
      <c r="O53" s="17">
        <f t="shared" si="1"/>
        <v>78.571428571428569</v>
      </c>
      <c r="P53">
        <v>70</v>
      </c>
      <c r="Q53">
        <v>70</v>
      </c>
      <c r="R53">
        <v>70</v>
      </c>
      <c r="S53">
        <v>80</v>
      </c>
      <c r="T53">
        <v>80</v>
      </c>
      <c r="U53" s="4">
        <f t="shared" si="2"/>
        <v>74</v>
      </c>
      <c r="V53">
        <v>80</v>
      </c>
      <c r="W53">
        <v>90</v>
      </c>
      <c r="X53">
        <v>80</v>
      </c>
      <c r="Y53" s="17">
        <f t="shared" si="3"/>
        <v>83.333333333333329</v>
      </c>
      <c r="Z53">
        <v>70</v>
      </c>
      <c r="AA53">
        <v>70</v>
      </c>
      <c r="AB53">
        <v>70</v>
      </c>
      <c r="AC53" s="17">
        <f t="shared" si="4"/>
        <v>70</v>
      </c>
      <c r="AD53">
        <v>70</v>
      </c>
      <c r="AE53">
        <v>70</v>
      </c>
      <c r="AF53">
        <v>70</v>
      </c>
      <c r="AG53">
        <v>70</v>
      </c>
      <c r="AH53">
        <v>90</v>
      </c>
      <c r="AI53" s="4">
        <f t="shared" si="5"/>
        <v>74</v>
      </c>
      <c r="AJ53">
        <v>2</v>
      </c>
      <c r="AK53">
        <v>22</v>
      </c>
      <c r="AL53">
        <v>1</v>
      </c>
      <c r="AN53" s="7">
        <v>78.285714285714292</v>
      </c>
      <c r="AO53">
        <v>79.285714285714292</v>
      </c>
    </row>
    <row r="54" spans="1:41" x14ac:dyDescent="0.2">
      <c r="A54">
        <v>6829953011</v>
      </c>
      <c r="B54">
        <v>80</v>
      </c>
      <c r="C54">
        <v>90</v>
      </c>
      <c r="D54">
        <v>80</v>
      </c>
      <c r="E54">
        <v>70</v>
      </c>
      <c r="F54">
        <v>70</v>
      </c>
      <c r="G54" s="4">
        <f t="shared" si="0"/>
        <v>78</v>
      </c>
      <c r="H54">
        <v>70</v>
      </c>
      <c r="I54">
        <v>80</v>
      </c>
      <c r="J54">
        <v>70</v>
      </c>
      <c r="K54">
        <v>80</v>
      </c>
      <c r="L54">
        <v>70</v>
      </c>
      <c r="M54">
        <v>70</v>
      </c>
      <c r="N54">
        <v>70</v>
      </c>
      <c r="O54" s="17">
        <f t="shared" si="1"/>
        <v>72.857142857142861</v>
      </c>
      <c r="P54">
        <v>60</v>
      </c>
      <c r="Q54">
        <v>80</v>
      </c>
      <c r="R54">
        <v>70</v>
      </c>
      <c r="S54">
        <v>80</v>
      </c>
      <c r="T54">
        <v>70</v>
      </c>
      <c r="U54" s="4">
        <f t="shared" si="2"/>
        <v>72</v>
      </c>
      <c r="V54">
        <v>70</v>
      </c>
      <c r="W54">
        <v>70</v>
      </c>
      <c r="X54">
        <v>80</v>
      </c>
      <c r="Y54" s="17">
        <f t="shared" si="3"/>
        <v>73.333333333333329</v>
      </c>
      <c r="Z54">
        <v>70</v>
      </c>
      <c r="AA54">
        <v>70</v>
      </c>
      <c r="AB54">
        <v>70</v>
      </c>
      <c r="AC54" s="17">
        <f t="shared" si="4"/>
        <v>70</v>
      </c>
      <c r="AD54">
        <v>60</v>
      </c>
      <c r="AE54">
        <v>70</v>
      </c>
      <c r="AF54">
        <v>70</v>
      </c>
      <c r="AG54">
        <v>80</v>
      </c>
      <c r="AH54">
        <v>80</v>
      </c>
      <c r="AI54" s="4">
        <f t="shared" si="5"/>
        <v>72</v>
      </c>
      <c r="AJ54">
        <v>2</v>
      </c>
      <c r="AK54">
        <v>23</v>
      </c>
      <c r="AL54">
        <v>1</v>
      </c>
      <c r="AN54" s="7">
        <v>72.214285714285708</v>
      </c>
      <c r="AO54">
        <v>73.214285714285708</v>
      </c>
    </row>
    <row r="55" spans="1:41" x14ac:dyDescent="0.2">
      <c r="A55">
        <v>6829911947</v>
      </c>
      <c r="B55">
        <v>50</v>
      </c>
      <c r="C55">
        <v>100</v>
      </c>
      <c r="D55">
        <v>80</v>
      </c>
      <c r="E55">
        <v>50</v>
      </c>
      <c r="F55">
        <v>70</v>
      </c>
      <c r="G55" s="4">
        <f t="shared" si="0"/>
        <v>70</v>
      </c>
      <c r="H55">
        <v>80</v>
      </c>
      <c r="I55">
        <v>80</v>
      </c>
      <c r="J55">
        <v>80</v>
      </c>
      <c r="K55">
        <v>70</v>
      </c>
      <c r="L55">
        <v>60</v>
      </c>
      <c r="M55">
        <v>70</v>
      </c>
      <c r="N55">
        <v>70</v>
      </c>
      <c r="O55" s="17">
        <f t="shared" si="1"/>
        <v>72.857142857142861</v>
      </c>
      <c r="P55">
        <v>30</v>
      </c>
      <c r="Q55">
        <v>40</v>
      </c>
      <c r="R55">
        <v>30</v>
      </c>
      <c r="S55">
        <v>60</v>
      </c>
      <c r="T55">
        <v>50</v>
      </c>
      <c r="U55" s="4">
        <f t="shared" si="2"/>
        <v>42</v>
      </c>
      <c r="V55">
        <v>60</v>
      </c>
      <c r="W55">
        <v>50</v>
      </c>
      <c r="X55">
        <v>70</v>
      </c>
      <c r="Y55" s="17">
        <f t="shared" si="3"/>
        <v>60</v>
      </c>
      <c r="Z55">
        <v>60</v>
      </c>
      <c r="AA55">
        <v>50</v>
      </c>
      <c r="AB55">
        <v>50</v>
      </c>
      <c r="AC55" s="17">
        <f t="shared" si="4"/>
        <v>53.333333333333336</v>
      </c>
      <c r="AD55">
        <v>40</v>
      </c>
      <c r="AE55">
        <v>50</v>
      </c>
      <c r="AF55">
        <v>60</v>
      </c>
      <c r="AG55">
        <v>70</v>
      </c>
      <c r="AH55">
        <v>90</v>
      </c>
      <c r="AI55" s="4">
        <f t="shared" si="5"/>
        <v>62</v>
      </c>
      <c r="AJ55">
        <v>1</v>
      </c>
      <c r="AK55">
        <v>22</v>
      </c>
      <c r="AL55">
        <v>2</v>
      </c>
      <c r="AN55" s="7">
        <v>60.428571428571431</v>
      </c>
      <c r="AO55">
        <v>61.428571428571431</v>
      </c>
    </row>
    <row r="56" spans="1:41" x14ac:dyDescent="0.2">
      <c r="A56">
        <v>6829913144</v>
      </c>
      <c r="B56">
        <v>80</v>
      </c>
      <c r="C56">
        <v>90</v>
      </c>
      <c r="D56">
        <v>30</v>
      </c>
      <c r="E56">
        <v>30</v>
      </c>
      <c r="F56">
        <v>20</v>
      </c>
      <c r="G56" s="4">
        <f t="shared" si="0"/>
        <v>50</v>
      </c>
      <c r="H56">
        <v>30</v>
      </c>
      <c r="I56">
        <v>60</v>
      </c>
      <c r="J56">
        <v>40</v>
      </c>
      <c r="K56">
        <v>40</v>
      </c>
      <c r="L56">
        <v>70</v>
      </c>
      <c r="M56">
        <v>40</v>
      </c>
      <c r="N56">
        <v>40</v>
      </c>
      <c r="O56" s="17">
        <f t="shared" si="1"/>
        <v>45.714285714285715</v>
      </c>
      <c r="P56">
        <v>30</v>
      </c>
      <c r="Q56">
        <v>20</v>
      </c>
      <c r="R56">
        <v>20</v>
      </c>
      <c r="S56">
        <v>50</v>
      </c>
      <c r="T56">
        <v>20</v>
      </c>
      <c r="U56" s="4">
        <f t="shared" si="2"/>
        <v>28</v>
      </c>
      <c r="V56">
        <v>20</v>
      </c>
      <c r="W56">
        <v>70</v>
      </c>
      <c r="Y56" s="17">
        <f t="shared" si="3"/>
        <v>45</v>
      </c>
      <c r="Z56">
        <v>20</v>
      </c>
      <c r="AA56">
        <v>20</v>
      </c>
      <c r="AB56">
        <v>20</v>
      </c>
      <c r="AC56" s="17">
        <f t="shared" si="4"/>
        <v>20</v>
      </c>
      <c r="AD56">
        <v>20</v>
      </c>
      <c r="AE56">
        <v>20</v>
      </c>
      <c r="AF56">
        <v>20</v>
      </c>
      <c r="AG56">
        <v>20</v>
      </c>
      <c r="AH56">
        <v>20</v>
      </c>
      <c r="AI56" s="4">
        <f t="shared" si="5"/>
        <v>20</v>
      </c>
      <c r="AJ56">
        <v>1</v>
      </c>
      <c r="AK56">
        <v>21</v>
      </c>
      <c r="AL56">
        <v>1</v>
      </c>
      <c r="AN56" s="7">
        <v>34.555555555555557</v>
      </c>
      <c r="AO56">
        <v>35.555555555555557</v>
      </c>
    </row>
    <row r="57" spans="1:41" x14ac:dyDescent="0.2">
      <c r="A57">
        <v>6829936706</v>
      </c>
      <c r="B57">
        <v>80</v>
      </c>
      <c r="C57">
        <v>100</v>
      </c>
      <c r="D57">
        <v>90</v>
      </c>
      <c r="E57">
        <v>100</v>
      </c>
      <c r="F57">
        <v>90</v>
      </c>
      <c r="G57" s="4">
        <f t="shared" si="0"/>
        <v>92</v>
      </c>
      <c r="H57">
        <v>90</v>
      </c>
      <c r="I57">
        <v>80</v>
      </c>
      <c r="J57">
        <v>90</v>
      </c>
      <c r="K57">
        <v>80</v>
      </c>
      <c r="L57">
        <v>80</v>
      </c>
      <c r="M57">
        <v>90</v>
      </c>
      <c r="N57">
        <v>90</v>
      </c>
      <c r="O57" s="17">
        <f t="shared" si="1"/>
        <v>85.714285714285708</v>
      </c>
      <c r="P57">
        <v>70</v>
      </c>
      <c r="Q57">
        <v>80</v>
      </c>
      <c r="R57">
        <v>80</v>
      </c>
      <c r="S57">
        <v>80</v>
      </c>
      <c r="T57">
        <v>80</v>
      </c>
      <c r="U57" s="4">
        <f t="shared" si="2"/>
        <v>78</v>
      </c>
      <c r="V57">
        <v>80</v>
      </c>
      <c r="W57">
        <v>100</v>
      </c>
      <c r="X57">
        <v>90</v>
      </c>
      <c r="Y57" s="17">
        <f t="shared" si="3"/>
        <v>90</v>
      </c>
      <c r="Z57">
        <v>60</v>
      </c>
      <c r="AA57">
        <v>90</v>
      </c>
      <c r="AB57">
        <v>80</v>
      </c>
      <c r="AC57" s="17">
        <f t="shared" si="4"/>
        <v>76.666666666666671</v>
      </c>
      <c r="AD57">
        <v>70</v>
      </c>
      <c r="AE57">
        <v>70</v>
      </c>
      <c r="AF57">
        <v>70</v>
      </c>
      <c r="AG57">
        <v>70</v>
      </c>
      <c r="AH57">
        <v>70</v>
      </c>
      <c r="AI57" s="4">
        <f t="shared" si="5"/>
        <v>70</v>
      </c>
      <c r="AJ57">
        <v>1</v>
      </c>
      <c r="AK57">
        <v>22</v>
      </c>
      <c r="AL57">
        <v>5</v>
      </c>
      <c r="AN57" s="7">
        <v>81.142857142857139</v>
      </c>
      <c r="AO57">
        <v>82.142857142857139</v>
      </c>
    </row>
    <row r="58" spans="1:41" x14ac:dyDescent="0.2">
      <c r="A58">
        <v>6830246507</v>
      </c>
      <c r="B58">
        <v>20</v>
      </c>
      <c r="C58">
        <v>30</v>
      </c>
      <c r="D58">
        <v>20</v>
      </c>
      <c r="E58">
        <v>70</v>
      </c>
      <c r="F58">
        <v>70</v>
      </c>
      <c r="G58" s="4">
        <f t="shared" si="0"/>
        <v>42</v>
      </c>
      <c r="H58">
        <v>50</v>
      </c>
      <c r="I58">
        <v>40</v>
      </c>
      <c r="J58">
        <v>50</v>
      </c>
      <c r="K58">
        <v>40</v>
      </c>
      <c r="L58">
        <v>40</v>
      </c>
      <c r="M58">
        <v>40</v>
      </c>
      <c r="N58">
        <v>40</v>
      </c>
      <c r="O58" s="17">
        <f t="shared" si="1"/>
        <v>42.857142857142854</v>
      </c>
      <c r="P58">
        <v>30</v>
      </c>
      <c r="Q58">
        <v>30</v>
      </c>
      <c r="R58">
        <v>30</v>
      </c>
      <c r="S58">
        <v>30</v>
      </c>
      <c r="T58">
        <v>40</v>
      </c>
      <c r="U58" s="4">
        <f t="shared" si="2"/>
        <v>32</v>
      </c>
      <c r="V58">
        <v>50</v>
      </c>
      <c r="W58">
        <v>50</v>
      </c>
      <c r="X58">
        <v>50</v>
      </c>
      <c r="Y58" s="17">
        <f t="shared" si="3"/>
        <v>50</v>
      </c>
      <c r="Z58">
        <v>50</v>
      </c>
      <c r="AA58">
        <v>50</v>
      </c>
      <c r="AB58">
        <v>50</v>
      </c>
      <c r="AC58" s="17">
        <f t="shared" si="4"/>
        <v>50</v>
      </c>
      <c r="AD58">
        <v>30</v>
      </c>
      <c r="AE58">
        <v>30</v>
      </c>
      <c r="AF58">
        <v>40</v>
      </c>
      <c r="AG58">
        <v>40</v>
      </c>
      <c r="AH58">
        <v>50</v>
      </c>
      <c r="AI58" s="4">
        <f t="shared" si="5"/>
        <v>38</v>
      </c>
      <c r="AJ58">
        <v>1</v>
      </c>
      <c r="AK58">
        <v>22</v>
      </c>
      <c r="AL58">
        <v>1</v>
      </c>
      <c r="AN58" s="7">
        <v>40.428571428571431</v>
      </c>
      <c r="AO58">
        <v>41.428571428571431</v>
      </c>
    </row>
    <row r="59" spans="1:41" x14ac:dyDescent="0.2">
      <c r="A59">
        <v>6829916793</v>
      </c>
      <c r="B59">
        <v>50</v>
      </c>
      <c r="C59">
        <v>100</v>
      </c>
      <c r="D59">
        <v>50</v>
      </c>
      <c r="E59">
        <v>100</v>
      </c>
      <c r="F59">
        <v>100</v>
      </c>
      <c r="G59" s="4">
        <f t="shared" si="0"/>
        <v>80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 s="17">
        <f t="shared" si="1"/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4">
        <f t="shared" si="2"/>
        <v>0</v>
      </c>
      <c r="V59">
        <v>0</v>
      </c>
      <c r="W59">
        <v>0</v>
      </c>
      <c r="X59">
        <v>0</v>
      </c>
      <c r="Y59" s="17">
        <f t="shared" si="3"/>
        <v>0</v>
      </c>
      <c r="Z59">
        <v>50</v>
      </c>
      <c r="AA59">
        <v>50</v>
      </c>
      <c r="AB59">
        <v>50</v>
      </c>
      <c r="AC59" s="17">
        <f t="shared" si="4"/>
        <v>50</v>
      </c>
      <c r="AD59">
        <v>0</v>
      </c>
      <c r="AE59">
        <v>0</v>
      </c>
      <c r="AF59">
        <v>0</v>
      </c>
      <c r="AG59">
        <v>0</v>
      </c>
      <c r="AH59">
        <v>0</v>
      </c>
      <c r="AI59" s="4">
        <f t="shared" si="5"/>
        <v>0</v>
      </c>
      <c r="AN59" s="7">
        <v>18.642857142857142</v>
      </c>
      <c r="AO59">
        <v>19.642857142857142</v>
      </c>
    </row>
    <row r="60" spans="1:41" x14ac:dyDescent="0.2">
      <c r="G60" s="5"/>
      <c r="O60" s="8"/>
      <c r="U60" s="5"/>
      <c r="Y60" s="8"/>
      <c r="AC60" s="8"/>
      <c r="AI60" s="5"/>
    </row>
    <row r="61" spans="1:41" x14ac:dyDescent="0.2">
      <c r="G61" s="5"/>
      <c r="O61" s="8"/>
      <c r="U61" s="5"/>
      <c r="Y61" s="8"/>
      <c r="AC61" s="8"/>
      <c r="AI61" s="5"/>
    </row>
    <row r="62" spans="1:41" x14ac:dyDescent="0.2">
      <c r="G62" s="5"/>
      <c r="O62" s="8"/>
      <c r="U62" s="5"/>
      <c r="Y62" s="8"/>
      <c r="AC62" s="8"/>
      <c r="AI62" s="5"/>
    </row>
    <row r="63" spans="1:41" x14ac:dyDescent="0.2">
      <c r="A63" t="s">
        <v>36</v>
      </c>
      <c r="G63">
        <f t="shared" ref="B63:AI63" si="6">MEDIAN(G3:G59)</f>
        <v>70</v>
      </c>
      <c r="H63">
        <f t="shared" si="6"/>
        <v>70</v>
      </c>
      <c r="I63">
        <f t="shared" si="6"/>
        <v>60</v>
      </c>
      <c r="J63">
        <f t="shared" si="6"/>
        <v>70</v>
      </c>
      <c r="K63">
        <f t="shared" si="6"/>
        <v>60</v>
      </c>
      <c r="L63">
        <f t="shared" si="6"/>
        <v>60</v>
      </c>
      <c r="M63">
        <f t="shared" si="6"/>
        <v>70</v>
      </c>
      <c r="N63">
        <f t="shared" si="6"/>
        <v>70</v>
      </c>
      <c r="O63" s="7">
        <f t="shared" si="6"/>
        <v>67.142857142857139</v>
      </c>
      <c r="P63">
        <f t="shared" si="6"/>
        <v>50</v>
      </c>
      <c r="Q63">
        <f t="shared" si="6"/>
        <v>55</v>
      </c>
      <c r="R63">
        <f t="shared" si="6"/>
        <v>60</v>
      </c>
      <c r="S63">
        <f t="shared" si="6"/>
        <v>60</v>
      </c>
      <c r="T63">
        <f t="shared" si="6"/>
        <v>60</v>
      </c>
      <c r="U63">
        <f t="shared" si="6"/>
        <v>58</v>
      </c>
      <c r="V63">
        <f t="shared" si="6"/>
        <v>60</v>
      </c>
      <c r="W63">
        <f t="shared" si="6"/>
        <v>70</v>
      </c>
      <c r="X63">
        <f t="shared" si="6"/>
        <v>70</v>
      </c>
      <c r="Y63" s="7">
        <f t="shared" si="6"/>
        <v>66.666666666666671</v>
      </c>
      <c r="Z63">
        <f t="shared" si="6"/>
        <v>60</v>
      </c>
      <c r="AA63">
        <f t="shared" si="6"/>
        <v>60</v>
      </c>
      <c r="AB63">
        <f t="shared" si="6"/>
        <v>60</v>
      </c>
      <c r="AC63" s="7">
        <f t="shared" si="6"/>
        <v>58.333333333333329</v>
      </c>
      <c r="AD63">
        <f t="shared" si="6"/>
        <v>40</v>
      </c>
      <c r="AE63">
        <f t="shared" si="6"/>
        <v>50</v>
      </c>
      <c r="AF63">
        <f t="shared" si="6"/>
        <v>50</v>
      </c>
      <c r="AG63">
        <f t="shared" si="6"/>
        <v>55</v>
      </c>
      <c r="AH63">
        <f t="shared" si="6"/>
        <v>75</v>
      </c>
      <c r="AI63">
        <f t="shared" si="6"/>
        <v>56</v>
      </c>
      <c r="AJ63">
        <f>COUNTIF(AJ2:AJ58,1)</f>
        <v>40</v>
      </c>
      <c r="AN63" s="7">
        <f t="shared" ref="AN63" si="7">MEDIAN(AN3:AN59)</f>
        <v>60.428571428571431</v>
      </c>
      <c r="AO63" s="7">
        <v>61.428571428571431</v>
      </c>
    </row>
    <row r="64" spans="1:41" x14ac:dyDescent="0.2">
      <c r="A64" t="s">
        <v>37</v>
      </c>
      <c r="B64" s="5"/>
      <c r="C64" s="5"/>
      <c r="D64" s="5"/>
      <c r="E64" s="5"/>
      <c r="F64" s="5"/>
      <c r="G64" s="5">
        <f t="shared" ref="B64:AI64" si="8">QUARTILE(G2:G59,1)</f>
        <v>54</v>
      </c>
      <c r="H64" s="5">
        <f t="shared" si="8"/>
        <v>50</v>
      </c>
      <c r="I64" s="5">
        <f t="shared" si="8"/>
        <v>50</v>
      </c>
      <c r="J64" s="5">
        <f t="shared" si="8"/>
        <v>50</v>
      </c>
      <c r="K64" s="5">
        <f t="shared" si="8"/>
        <v>50</v>
      </c>
      <c r="L64" s="5">
        <f t="shared" si="8"/>
        <v>50</v>
      </c>
      <c r="M64" s="5">
        <f t="shared" si="8"/>
        <v>50</v>
      </c>
      <c r="N64" s="5">
        <f t="shared" si="8"/>
        <v>50</v>
      </c>
      <c r="O64" s="8">
        <f t="shared" si="8"/>
        <v>51.428571428571431</v>
      </c>
      <c r="P64" s="5">
        <f t="shared" si="8"/>
        <v>40</v>
      </c>
      <c r="Q64" s="5">
        <f t="shared" si="8"/>
        <v>40</v>
      </c>
      <c r="R64" s="5">
        <f t="shared" si="8"/>
        <v>40</v>
      </c>
      <c r="S64" s="5">
        <f t="shared" si="8"/>
        <v>50</v>
      </c>
      <c r="T64" s="5">
        <f t="shared" si="8"/>
        <v>50</v>
      </c>
      <c r="U64" s="5">
        <f t="shared" si="8"/>
        <v>44</v>
      </c>
      <c r="V64" s="5">
        <f t="shared" si="8"/>
        <v>50</v>
      </c>
      <c r="W64" s="5">
        <f t="shared" si="8"/>
        <v>50</v>
      </c>
      <c r="X64" s="5">
        <f t="shared" si="8"/>
        <v>55</v>
      </c>
      <c r="Y64" s="8">
        <f t="shared" si="8"/>
        <v>50</v>
      </c>
      <c r="Z64" s="5">
        <f t="shared" si="8"/>
        <v>40</v>
      </c>
      <c r="AA64" s="5">
        <f t="shared" si="8"/>
        <v>47.5</v>
      </c>
      <c r="AB64" s="5">
        <f t="shared" si="8"/>
        <v>50</v>
      </c>
      <c r="AC64" s="8">
        <f t="shared" si="8"/>
        <v>46.666666666666664</v>
      </c>
      <c r="AD64" s="5">
        <f t="shared" si="8"/>
        <v>30</v>
      </c>
      <c r="AE64" s="5">
        <f t="shared" si="8"/>
        <v>30</v>
      </c>
      <c r="AF64" s="5">
        <f t="shared" si="8"/>
        <v>40</v>
      </c>
      <c r="AG64" s="5">
        <f t="shared" si="8"/>
        <v>40</v>
      </c>
      <c r="AH64" s="5">
        <f t="shared" si="8"/>
        <v>50</v>
      </c>
      <c r="AI64" s="5">
        <f t="shared" si="8"/>
        <v>41.5</v>
      </c>
      <c r="AJ64" s="5">
        <f>COUNTIF(AJ2:AJ59,2)</f>
        <v>15</v>
      </c>
      <c r="AN64" s="8">
        <f t="shared" ref="AN64" si="9">QUARTILE(AN2:AN59,1)</f>
        <v>47.214285714285715</v>
      </c>
      <c r="AO64" s="8">
        <v>48.214285714285715</v>
      </c>
    </row>
    <row r="65" spans="1:41" x14ac:dyDescent="0.2">
      <c r="A65" t="s">
        <v>38</v>
      </c>
      <c r="B65" s="5"/>
      <c r="C65" s="5"/>
      <c r="D65" s="5"/>
      <c r="E65" s="5"/>
      <c r="F65" s="5"/>
      <c r="G65" s="5">
        <f t="shared" ref="B65:AI65" si="10">QUARTILE(G2:G59,3)</f>
        <v>80</v>
      </c>
      <c r="H65" s="5">
        <f t="shared" si="10"/>
        <v>80</v>
      </c>
      <c r="I65" s="5">
        <f t="shared" si="10"/>
        <v>80</v>
      </c>
      <c r="J65" s="5">
        <f t="shared" si="10"/>
        <v>80</v>
      </c>
      <c r="K65" s="5">
        <f t="shared" si="10"/>
        <v>80</v>
      </c>
      <c r="L65" s="5">
        <f t="shared" si="10"/>
        <v>70</v>
      </c>
      <c r="M65" s="5">
        <f t="shared" si="10"/>
        <v>72.5</v>
      </c>
      <c r="N65" s="5">
        <f t="shared" si="10"/>
        <v>80</v>
      </c>
      <c r="O65" s="8">
        <f t="shared" si="10"/>
        <v>75.714285714285708</v>
      </c>
      <c r="P65" s="5">
        <f t="shared" si="10"/>
        <v>60</v>
      </c>
      <c r="Q65" s="5">
        <f t="shared" si="10"/>
        <v>70</v>
      </c>
      <c r="R65" s="5">
        <f t="shared" si="10"/>
        <v>70</v>
      </c>
      <c r="S65" s="5">
        <f t="shared" si="10"/>
        <v>70</v>
      </c>
      <c r="T65" s="5">
        <f t="shared" si="10"/>
        <v>70</v>
      </c>
      <c r="U65" s="5">
        <f t="shared" si="10"/>
        <v>70</v>
      </c>
      <c r="V65" s="5">
        <f t="shared" si="10"/>
        <v>72.5</v>
      </c>
      <c r="W65" s="5">
        <f t="shared" si="10"/>
        <v>80</v>
      </c>
      <c r="X65" s="5">
        <f t="shared" si="10"/>
        <v>80</v>
      </c>
      <c r="Y65" s="8">
        <f t="shared" si="10"/>
        <v>80</v>
      </c>
      <c r="Z65" s="5">
        <f t="shared" si="10"/>
        <v>70</v>
      </c>
      <c r="AA65" s="5">
        <f t="shared" si="10"/>
        <v>70</v>
      </c>
      <c r="AB65" s="5">
        <f t="shared" si="10"/>
        <v>70</v>
      </c>
      <c r="AC65" s="8">
        <f t="shared" si="10"/>
        <v>70.833333333333329</v>
      </c>
      <c r="AD65" s="5">
        <f t="shared" si="10"/>
        <v>60</v>
      </c>
      <c r="AE65" s="5">
        <f t="shared" si="10"/>
        <v>60</v>
      </c>
      <c r="AF65" s="5">
        <f t="shared" si="10"/>
        <v>70</v>
      </c>
      <c r="AG65" s="5">
        <f t="shared" si="10"/>
        <v>70</v>
      </c>
      <c r="AH65" s="5">
        <f t="shared" si="10"/>
        <v>80</v>
      </c>
      <c r="AI65" s="5">
        <f t="shared" si="10"/>
        <v>66</v>
      </c>
      <c r="AN65" s="8">
        <f t="shared" ref="AN65" si="11">QUARTILE(AN2:AN59,3)</f>
        <v>69.357142857142861</v>
      </c>
      <c r="AO65" s="8">
        <v>70.357142857142861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11170-9102-FF4E-BD6A-C7B5427CA728}">
  <dimension ref="A4:L26"/>
  <sheetViews>
    <sheetView tabSelected="1" topLeftCell="C3" workbookViewId="0">
      <selection activeCell="F11" sqref="F11"/>
    </sheetView>
  </sheetViews>
  <sheetFormatPr baseColWidth="10" defaultRowHeight="16" x14ac:dyDescent="0.2"/>
  <sheetData>
    <row r="4" spans="1:12" x14ac:dyDescent="0.2">
      <c r="A4" t="s">
        <v>75</v>
      </c>
    </row>
    <row r="5" spans="1:12" x14ac:dyDescent="0.2">
      <c r="A5" t="s">
        <v>62</v>
      </c>
      <c r="J5" t="s">
        <v>62</v>
      </c>
    </row>
    <row r="6" spans="1:12" x14ac:dyDescent="0.2">
      <c r="C6" t="s">
        <v>63</v>
      </c>
      <c r="D6" t="s">
        <v>64</v>
      </c>
      <c r="E6" t="s">
        <v>58</v>
      </c>
      <c r="F6" t="s">
        <v>73</v>
      </c>
      <c r="G6" t="s">
        <v>65</v>
      </c>
      <c r="H6" t="s">
        <v>66</v>
      </c>
      <c r="J6" t="s">
        <v>74</v>
      </c>
    </row>
    <row r="7" spans="1:12" x14ac:dyDescent="0.2">
      <c r="A7" t="s">
        <v>67</v>
      </c>
      <c r="B7" t="s">
        <v>68</v>
      </c>
      <c r="C7">
        <v>57</v>
      </c>
      <c r="D7">
        <v>57</v>
      </c>
      <c r="E7">
        <v>57</v>
      </c>
      <c r="F7">
        <v>56</v>
      </c>
      <c r="G7">
        <v>56</v>
      </c>
      <c r="H7">
        <v>56</v>
      </c>
      <c r="J7" t="s">
        <v>67</v>
      </c>
      <c r="K7" t="s">
        <v>68</v>
      </c>
      <c r="L7">
        <v>57</v>
      </c>
    </row>
    <row r="8" spans="1:12" x14ac:dyDescent="0.2">
      <c r="B8" t="s">
        <v>69</v>
      </c>
      <c r="C8">
        <v>0</v>
      </c>
      <c r="D8">
        <v>0</v>
      </c>
      <c r="E8">
        <v>0</v>
      </c>
      <c r="F8">
        <v>1</v>
      </c>
      <c r="G8">
        <v>1</v>
      </c>
      <c r="H8">
        <v>1</v>
      </c>
      <c r="K8" t="s">
        <v>69</v>
      </c>
      <c r="L8">
        <v>0</v>
      </c>
    </row>
    <row r="9" spans="1:12" x14ac:dyDescent="0.2">
      <c r="A9" t="s">
        <v>53</v>
      </c>
      <c r="C9">
        <v>70</v>
      </c>
      <c r="D9">
        <v>67.14</v>
      </c>
      <c r="E9">
        <v>58</v>
      </c>
      <c r="F9">
        <v>66.67</v>
      </c>
      <c r="G9">
        <v>58.33</v>
      </c>
      <c r="H9">
        <v>56</v>
      </c>
      <c r="J9" t="s">
        <v>53</v>
      </c>
      <c r="L9">
        <v>61.428600000000003</v>
      </c>
    </row>
    <row r="10" spans="1:12" x14ac:dyDescent="0.2">
      <c r="A10" t="s">
        <v>70</v>
      </c>
      <c r="B10">
        <v>25</v>
      </c>
      <c r="C10">
        <v>53</v>
      </c>
      <c r="D10">
        <v>50.71</v>
      </c>
      <c r="E10">
        <v>44</v>
      </c>
      <c r="F10">
        <v>50</v>
      </c>
      <c r="G10">
        <v>46.67</v>
      </c>
      <c r="H10">
        <v>40.5</v>
      </c>
      <c r="J10" t="s">
        <v>70</v>
      </c>
      <c r="K10">
        <v>25</v>
      </c>
      <c r="L10">
        <v>48.035699999999999</v>
      </c>
    </row>
    <row r="11" spans="1:12" x14ac:dyDescent="0.2">
      <c r="B11">
        <v>50</v>
      </c>
      <c r="C11">
        <v>70</v>
      </c>
      <c r="D11">
        <v>67.14</v>
      </c>
      <c r="E11">
        <v>58</v>
      </c>
      <c r="F11">
        <v>66.67</v>
      </c>
      <c r="G11">
        <v>58.33</v>
      </c>
      <c r="H11">
        <v>56</v>
      </c>
      <c r="K11">
        <v>50</v>
      </c>
      <c r="L11">
        <v>61.428600000000003</v>
      </c>
    </row>
    <row r="12" spans="1:12" x14ac:dyDescent="0.2">
      <c r="B12">
        <v>75</v>
      </c>
      <c r="C12">
        <v>80</v>
      </c>
      <c r="D12">
        <v>76.430000000000007</v>
      </c>
      <c r="E12">
        <v>70</v>
      </c>
      <c r="F12">
        <v>80</v>
      </c>
      <c r="G12">
        <v>72.5</v>
      </c>
      <c r="H12">
        <v>66</v>
      </c>
      <c r="K12">
        <v>75</v>
      </c>
      <c r="L12">
        <v>70.714299999999994</v>
      </c>
    </row>
    <row r="13" spans="1:12" x14ac:dyDescent="0.2">
      <c r="A13" t="s">
        <v>71</v>
      </c>
      <c r="J13" t="s">
        <v>71</v>
      </c>
    </row>
    <row r="16" spans="1:12" x14ac:dyDescent="0.2">
      <c r="A16" t="s">
        <v>76</v>
      </c>
    </row>
    <row r="17" spans="1:12" x14ac:dyDescent="0.2">
      <c r="A17" t="s">
        <v>62</v>
      </c>
    </row>
    <row r="18" spans="1:12" x14ac:dyDescent="0.2">
      <c r="C18" t="s">
        <v>63</v>
      </c>
      <c r="D18" t="s">
        <v>64</v>
      </c>
      <c r="E18" t="s">
        <v>58</v>
      </c>
      <c r="F18" t="s">
        <v>73</v>
      </c>
      <c r="G18" t="s">
        <v>65</v>
      </c>
      <c r="H18" t="s">
        <v>66</v>
      </c>
      <c r="J18" t="s">
        <v>62</v>
      </c>
    </row>
    <row r="19" spans="1:12" x14ac:dyDescent="0.2">
      <c r="A19" t="s">
        <v>67</v>
      </c>
      <c r="B19" t="s">
        <v>68</v>
      </c>
      <c r="C19">
        <v>59</v>
      </c>
      <c r="D19">
        <v>59</v>
      </c>
      <c r="E19">
        <v>59</v>
      </c>
      <c r="F19">
        <v>59</v>
      </c>
      <c r="G19">
        <v>59</v>
      </c>
      <c r="H19">
        <v>59</v>
      </c>
      <c r="J19" t="s">
        <v>74</v>
      </c>
    </row>
    <row r="20" spans="1:12" x14ac:dyDescent="0.2">
      <c r="B20" t="s">
        <v>69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J20" t="s">
        <v>67</v>
      </c>
      <c r="K20" t="s">
        <v>68</v>
      </c>
      <c r="L20">
        <v>59</v>
      </c>
    </row>
    <row r="21" spans="1:12" x14ac:dyDescent="0.2">
      <c r="A21" t="s">
        <v>53</v>
      </c>
      <c r="C21">
        <v>90</v>
      </c>
      <c r="D21">
        <v>90</v>
      </c>
      <c r="E21">
        <v>88</v>
      </c>
      <c r="F21">
        <v>93.33</v>
      </c>
      <c r="G21">
        <v>83.33</v>
      </c>
      <c r="H21">
        <v>84</v>
      </c>
      <c r="K21" t="s">
        <v>69</v>
      </c>
      <c r="L21">
        <v>0</v>
      </c>
    </row>
    <row r="22" spans="1:12" x14ac:dyDescent="0.2">
      <c r="A22" t="s">
        <v>70</v>
      </c>
      <c r="B22">
        <v>25</v>
      </c>
      <c r="C22">
        <v>84</v>
      </c>
      <c r="D22">
        <v>82.86</v>
      </c>
      <c r="E22">
        <v>80</v>
      </c>
      <c r="F22">
        <v>86.67</v>
      </c>
      <c r="G22">
        <v>80</v>
      </c>
      <c r="H22">
        <v>78</v>
      </c>
      <c r="J22" t="s">
        <v>53</v>
      </c>
      <c r="L22">
        <v>89.29</v>
      </c>
    </row>
    <row r="23" spans="1:12" x14ac:dyDescent="0.2">
      <c r="B23">
        <v>50</v>
      </c>
      <c r="C23">
        <v>90</v>
      </c>
      <c r="D23">
        <v>90</v>
      </c>
      <c r="E23">
        <v>88</v>
      </c>
      <c r="F23">
        <v>93.33</v>
      </c>
      <c r="G23">
        <v>83.33</v>
      </c>
      <c r="H23">
        <v>84</v>
      </c>
      <c r="J23" t="s">
        <v>70</v>
      </c>
      <c r="K23">
        <v>25</v>
      </c>
      <c r="L23">
        <v>80</v>
      </c>
    </row>
    <row r="24" spans="1:12" x14ac:dyDescent="0.2">
      <c r="B24">
        <v>75</v>
      </c>
      <c r="C24">
        <v>96</v>
      </c>
      <c r="D24">
        <v>95.71</v>
      </c>
      <c r="E24">
        <v>94</v>
      </c>
      <c r="F24">
        <v>100</v>
      </c>
      <c r="G24">
        <v>93.33</v>
      </c>
      <c r="H24">
        <v>92</v>
      </c>
      <c r="K24">
        <v>50</v>
      </c>
      <c r="L24">
        <v>89.29</v>
      </c>
    </row>
    <row r="25" spans="1:12" x14ac:dyDescent="0.2">
      <c r="A25" t="s">
        <v>72</v>
      </c>
      <c r="K25">
        <v>75</v>
      </c>
      <c r="L25">
        <v>93.21</v>
      </c>
    </row>
    <row r="26" spans="1:12" x14ac:dyDescent="0.2">
      <c r="J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4F9E3-22BA-C549-8C3E-0998F61676ED}">
  <dimension ref="A1:AO69"/>
  <sheetViews>
    <sheetView topLeftCell="AD1" workbookViewId="0">
      <selection activeCell="AO1" sqref="AO1:AO1048576"/>
    </sheetView>
  </sheetViews>
  <sheetFormatPr baseColWidth="10" defaultRowHeight="16" x14ac:dyDescent="0.2"/>
  <cols>
    <col min="7" max="7" width="10.83203125" style="5"/>
    <col min="15" max="15" width="10.83203125" style="5"/>
    <col min="21" max="21" width="10.83203125" style="5"/>
    <col min="25" max="25" width="10.83203125" style="5"/>
    <col min="36" max="36" width="10.83203125" style="7"/>
    <col min="41" max="41" width="10.83203125" style="5"/>
  </cols>
  <sheetData>
    <row r="1" spans="1:41" x14ac:dyDescent="0.2">
      <c r="A1" t="s">
        <v>52</v>
      </c>
      <c r="B1" s="1" t="s">
        <v>1</v>
      </c>
      <c r="C1" s="1" t="s">
        <v>2</v>
      </c>
      <c r="D1" s="1" t="s">
        <v>40</v>
      </c>
      <c r="E1" s="1" t="s">
        <v>41</v>
      </c>
      <c r="F1" s="1" t="s">
        <v>5</v>
      </c>
      <c r="G1" s="2" t="s">
        <v>56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57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2" t="s">
        <v>58</v>
      </c>
      <c r="V1" s="1" t="s">
        <v>42</v>
      </c>
      <c r="W1" s="1" t="s">
        <v>43</v>
      </c>
      <c r="X1" s="1" t="s">
        <v>20</v>
      </c>
      <c r="Y1" s="2" t="s">
        <v>59</v>
      </c>
      <c r="Z1" s="1" t="s">
        <v>21</v>
      </c>
      <c r="AA1" s="1" t="s">
        <v>22</v>
      </c>
      <c r="AB1" s="1" t="s">
        <v>23</v>
      </c>
      <c r="AC1" s="1" t="s">
        <v>60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61</v>
      </c>
      <c r="AJ1" s="6" t="s">
        <v>39</v>
      </c>
      <c r="AK1" s="1" t="s">
        <v>29</v>
      </c>
      <c r="AL1" s="1" t="s">
        <v>30</v>
      </c>
      <c r="AM1" s="1" t="s">
        <v>31</v>
      </c>
      <c r="AN1" s="1"/>
      <c r="AO1" s="2" t="s">
        <v>39</v>
      </c>
    </row>
    <row r="2" spans="1:41" x14ac:dyDescent="0.2">
      <c r="B2" s="1" t="s">
        <v>32</v>
      </c>
      <c r="C2" s="1" t="s">
        <v>32</v>
      </c>
      <c r="D2" s="1" t="s">
        <v>32</v>
      </c>
      <c r="E2" s="1" t="s">
        <v>32</v>
      </c>
      <c r="F2" s="1" t="s">
        <v>32</v>
      </c>
      <c r="G2" s="2"/>
      <c r="H2" s="1" t="s">
        <v>32</v>
      </c>
      <c r="I2" s="1" t="s">
        <v>32</v>
      </c>
      <c r="J2" s="1" t="s">
        <v>32</v>
      </c>
      <c r="K2" s="1" t="s">
        <v>32</v>
      </c>
      <c r="L2" s="1" t="s">
        <v>32</v>
      </c>
      <c r="M2" s="1" t="s">
        <v>32</v>
      </c>
      <c r="N2" s="1" t="s">
        <v>32</v>
      </c>
      <c r="O2" s="2"/>
      <c r="P2" s="1" t="s">
        <v>32</v>
      </c>
      <c r="Q2" s="1" t="s">
        <v>32</v>
      </c>
      <c r="R2" s="1" t="s">
        <v>32</v>
      </c>
      <c r="S2" s="1" t="s">
        <v>32</v>
      </c>
      <c r="T2" s="1" t="s">
        <v>32</v>
      </c>
      <c r="U2" s="2"/>
      <c r="V2" s="1" t="s">
        <v>32</v>
      </c>
      <c r="W2" s="1" t="s">
        <v>32</v>
      </c>
      <c r="X2" s="1" t="s">
        <v>32</v>
      </c>
      <c r="Y2" s="2"/>
      <c r="Z2" s="1" t="s">
        <v>32</v>
      </c>
      <c r="AA2" s="1" t="s">
        <v>32</v>
      </c>
      <c r="AB2" s="1" t="s">
        <v>32</v>
      </c>
      <c r="AC2" s="1"/>
      <c r="AD2" s="1" t="s">
        <v>32</v>
      </c>
      <c r="AE2" s="1" t="s">
        <v>32</v>
      </c>
      <c r="AF2" s="1" t="s">
        <v>32</v>
      </c>
      <c r="AG2" s="1" t="s">
        <v>32</v>
      </c>
      <c r="AH2" s="1" t="s">
        <v>32</v>
      </c>
      <c r="AI2" s="1"/>
      <c r="AJ2" s="6"/>
      <c r="AK2" s="1" t="s">
        <v>32</v>
      </c>
      <c r="AL2" s="1" t="s">
        <v>32</v>
      </c>
      <c r="AM2" s="1" t="s">
        <v>32</v>
      </c>
      <c r="AN2" s="1" t="s">
        <v>35</v>
      </c>
    </row>
    <row r="3" spans="1:41" x14ac:dyDescent="0.2">
      <c r="B3" s="9">
        <v>80</v>
      </c>
      <c r="C3" s="9">
        <v>80</v>
      </c>
      <c r="D3" s="9">
        <v>90</v>
      </c>
      <c r="E3" s="9">
        <v>100</v>
      </c>
      <c r="F3" s="9">
        <v>100</v>
      </c>
      <c r="G3" s="14">
        <f>AVERAGE(B3:F3)</f>
        <v>90</v>
      </c>
      <c r="H3" s="9">
        <v>90</v>
      </c>
      <c r="I3" s="9">
        <v>90</v>
      </c>
      <c r="J3" s="9">
        <v>90</v>
      </c>
      <c r="K3" s="9">
        <v>90</v>
      </c>
      <c r="L3" s="9">
        <v>90</v>
      </c>
      <c r="M3" s="9">
        <v>100</v>
      </c>
      <c r="N3" s="9">
        <v>100</v>
      </c>
      <c r="O3" s="14">
        <f>AVERAGE(H3:N3)</f>
        <v>92.857142857142861</v>
      </c>
      <c r="P3" s="9">
        <v>90</v>
      </c>
      <c r="Q3" s="9">
        <v>90</v>
      </c>
      <c r="R3" s="9">
        <v>90</v>
      </c>
      <c r="S3" s="9">
        <v>100</v>
      </c>
      <c r="T3" s="9">
        <v>100</v>
      </c>
      <c r="U3" s="14">
        <f>AVERAGE(P3:T3)</f>
        <v>94</v>
      </c>
      <c r="V3" s="9">
        <v>100</v>
      </c>
      <c r="W3" s="9">
        <v>100</v>
      </c>
      <c r="X3" s="9">
        <v>100</v>
      </c>
      <c r="Y3" s="14">
        <f>AVERAGE(V3:X3)</f>
        <v>100</v>
      </c>
      <c r="Z3" s="9">
        <v>100</v>
      </c>
      <c r="AA3" s="9">
        <v>100</v>
      </c>
      <c r="AB3" s="9">
        <v>100</v>
      </c>
      <c r="AC3" s="14">
        <f>AVERAGE(Z3:AB3)</f>
        <v>100</v>
      </c>
      <c r="AD3" s="9">
        <v>100</v>
      </c>
      <c r="AE3" s="9">
        <v>100</v>
      </c>
      <c r="AF3" s="9">
        <v>100</v>
      </c>
      <c r="AG3" s="9">
        <v>100</v>
      </c>
      <c r="AH3" s="9">
        <v>100</v>
      </c>
      <c r="AI3" s="14">
        <f>AVERAGE(AD3:AH3)</f>
        <v>100</v>
      </c>
      <c r="AJ3" s="12">
        <v>95.357142857142861</v>
      </c>
      <c r="AK3" s="9" t="s">
        <v>44</v>
      </c>
      <c r="AL3" s="9" t="s">
        <v>45</v>
      </c>
      <c r="AM3" s="9" t="s">
        <v>46</v>
      </c>
      <c r="AN3" s="9"/>
      <c r="AO3" s="5">
        <f>AVERAGE(B3:F3,H3:N3,P3:T3,V3:X3,Z3:AB3,AD3:AH3)</f>
        <v>95.357142857142861</v>
      </c>
    </row>
    <row r="4" spans="1:41" x14ac:dyDescent="0.2">
      <c r="B4" s="11">
        <v>50</v>
      </c>
      <c r="C4" s="11">
        <v>50</v>
      </c>
      <c r="D4" s="11">
        <v>80</v>
      </c>
      <c r="E4" s="11">
        <v>100</v>
      </c>
      <c r="F4" s="11">
        <v>100</v>
      </c>
      <c r="G4" s="14">
        <f t="shared" ref="G4:G62" si="0">AVERAGE(B4:F4)</f>
        <v>76</v>
      </c>
      <c r="H4" s="11">
        <v>100</v>
      </c>
      <c r="I4" s="11">
        <v>100</v>
      </c>
      <c r="J4" s="11">
        <v>100</v>
      </c>
      <c r="K4" s="11">
        <v>100</v>
      </c>
      <c r="L4" s="11">
        <v>100</v>
      </c>
      <c r="M4" s="11">
        <v>100</v>
      </c>
      <c r="N4" s="11">
        <v>100</v>
      </c>
      <c r="O4" s="14">
        <f t="shared" ref="O4:O62" si="1">AVERAGE(H4:N4)</f>
        <v>100</v>
      </c>
      <c r="P4" s="11">
        <v>100</v>
      </c>
      <c r="Q4" s="11">
        <v>100</v>
      </c>
      <c r="R4" s="11">
        <v>100</v>
      </c>
      <c r="S4" s="11">
        <v>100</v>
      </c>
      <c r="T4" s="11">
        <v>100</v>
      </c>
      <c r="U4" s="14">
        <f t="shared" ref="U4:U62" si="2">AVERAGE(P4:T4)</f>
        <v>100</v>
      </c>
      <c r="V4" s="11">
        <v>100</v>
      </c>
      <c r="W4" s="11">
        <v>100</v>
      </c>
      <c r="X4" s="11">
        <v>100</v>
      </c>
      <c r="Y4" s="14">
        <f t="shared" ref="Y4:Y62" si="3">AVERAGE(V4:X4)</f>
        <v>100</v>
      </c>
      <c r="Z4" s="11">
        <v>100</v>
      </c>
      <c r="AA4" s="11">
        <v>100</v>
      </c>
      <c r="AB4" s="11">
        <v>100</v>
      </c>
      <c r="AC4" s="14">
        <f t="shared" ref="AC4:AC62" si="4">AVERAGE(Z4:AB4)</f>
        <v>100</v>
      </c>
      <c r="AD4" s="11">
        <v>100</v>
      </c>
      <c r="AE4" s="11">
        <v>100</v>
      </c>
      <c r="AF4" s="11">
        <v>100</v>
      </c>
      <c r="AG4" s="11">
        <v>100</v>
      </c>
      <c r="AH4" s="11">
        <v>100</v>
      </c>
      <c r="AI4" s="14">
        <f t="shared" ref="AI4:AI62" si="5">AVERAGE(AD4:AH4)</f>
        <v>100</v>
      </c>
      <c r="AJ4" s="12">
        <v>95.714285714285708</v>
      </c>
      <c r="AK4" s="11" t="s">
        <v>44</v>
      </c>
      <c r="AL4" s="11" t="s">
        <v>45</v>
      </c>
      <c r="AM4" s="11" t="s">
        <v>46</v>
      </c>
      <c r="AN4" s="11"/>
      <c r="AO4" s="5">
        <f t="shared" ref="AO4:AO62" si="6">AVERAGE(B4:F4,H4:N4,P4:T4,V4:X4,Z4:AB4,AD4:AH4)</f>
        <v>95.714285714285708</v>
      </c>
    </row>
    <row r="5" spans="1:41" x14ac:dyDescent="0.2">
      <c r="B5" s="10">
        <v>30</v>
      </c>
      <c r="C5" s="10">
        <v>100</v>
      </c>
      <c r="D5" s="10">
        <v>80</v>
      </c>
      <c r="E5" s="10">
        <v>100</v>
      </c>
      <c r="F5" s="10">
        <v>90</v>
      </c>
      <c r="G5" s="14">
        <f t="shared" si="0"/>
        <v>80</v>
      </c>
      <c r="H5" s="10">
        <v>80</v>
      </c>
      <c r="I5" s="10">
        <v>80</v>
      </c>
      <c r="J5" s="10">
        <v>80</v>
      </c>
      <c r="K5" s="10">
        <v>80</v>
      </c>
      <c r="L5" s="10">
        <v>80</v>
      </c>
      <c r="M5" s="10">
        <v>90</v>
      </c>
      <c r="N5" s="10">
        <v>90</v>
      </c>
      <c r="O5" s="14">
        <f t="shared" si="1"/>
        <v>82.857142857142861</v>
      </c>
      <c r="P5" s="10">
        <v>60</v>
      </c>
      <c r="Q5" s="10">
        <v>80</v>
      </c>
      <c r="R5" s="10">
        <v>80</v>
      </c>
      <c r="S5" s="10">
        <v>80</v>
      </c>
      <c r="T5" s="10">
        <v>80</v>
      </c>
      <c r="U5" s="14">
        <f t="shared" si="2"/>
        <v>76</v>
      </c>
      <c r="V5" s="10">
        <v>90</v>
      </c>
      <c r="W5" s="10">
        <v>70</v>
      </c>
      <c r="X5" s="10">
        <v>90</v>
      </c>
      <c r="Y5" s="14">
        <f t="shared" si="3"/>
        <v>83.333333333333329</v>
      </c>
      <c r="Z5" s="10">
        <v>70</v>
      </c>
      <c r="AA5" s="10">
        <v>70</v>
      </c>
      <c r="AB5" s="10">
        <v>70</v>
      </c>
      <c r="AC5" s="14">
        <f t="shared" si="4"/>
        <v>70</v>
      </c>
      <c r="AD5" s="10">
        <v>20</v>
      </c>
      <c r="AE5" s="10">
        <v>40</v>
      </c>
      <c r="AF5" s="10">
        <v>60</v>
      </c>
      <c r="AG5" s="10">
        <v>70</v>
      </c>
      <c r="AH5" s="10">
        <v>100</v>
      </c>
      <c r="AI5" s="14">
        <f t="shared" si="5"/>
        <v>58</v>
      </c>
      <c r="AJ5" s="12">
        <v>75.357142857142861</v>
      </c>
      <c r="AK5" s="10" t="s">
        <v>44</v>
      </c>
      <c r="AL5" s="10" t="s">
        <v>45</v>
      </c>
      <c r="AM5" s="10" t="s">
        <v>47</v>
      </c>
      <c r="AN5" s="10"/>
      <c r="AO5" s="5">
        <f t="shared" si="6"/>
        <v>75.357142857142861</v>
      </c>
    </row>
    <row r="6" spans="1:41" x14ac:dyDescent="0.2">
      <c r="B6" s="10">
        <v>100</v>
      </c>
      <c r="C6" s="10">
        <v>100</v>
      </c>
      <c r="D6" s="10">
        <v>100</v>
      </c>
      <c r="E6" s="10">
        <v>100</v>
      </c>
      <c r="F6" s="10">
        <v>100</v>
      </c>
      <c r="G6" s="14">
        <f t="shared" si="0"/>
        <v>100</v>
      </c>
      <c r="H6" s="10">
        <v>100</v>
      </c>
      <c r="I6" s="10">
        <v>100</v>
      </c>
      <c r="J6" s="10">
        <v>100</v>
      </c>
      <c r="K6" s="10">
        <v>100</v>
      </c>
      <c r="L6" s="10">
        <v>100</v>
      </c>
      <c r="M6" s="10">
        <v>100</v>
      </c>
      <c r="N6" s="10">
        <v>100</v>
      </c>
      <c r="O6" s="14">
        <f t="shared" si="1"/>
        <v>100</v>
      </c>
      <c r="P6" s="10">
        <v>100</v>
      </c>
      <c r="Q6" s="10">
        <v>100</v>
      </c>
      <c r="R6" s="10">
        <v>100</v>
      </c>
      <c r="S6" s="10">
        <v>100</v>
      </c>
      <c r="T6" s="10">
        <v>100</v>
      </c>
      <c r="U6" s="14">
        <f t="shared" si="2"/>
        <v>100</v>
      </c>
      <c r="V6" s="10">
        <v>100</v>
      </c>
      <c r="W6" s="10">
        <v>100</v>
      </c>
      <c r="X6" s="10">
        <v>100</v>
      </c>
      <c r="Y6" s="14">
        <f t="shared" si="3"/>
        <v>100</v>
      </c>
      <c r="Z6" s="10">
        <v>100</v>
      </c>
      <c r="AA6" s="10">
        <v>100</v>
      </c>
      <c r="AB6" s="10">
        <v>100</v>
      </c>
      <c r="AC6" s="14">
        <f t="shared" si="4"/>
        <v>100</v>
      </c>
      <c r="AD6" s="10">
        <v>100</v>
      </c>
      <c r="AE6" s="10">
        <v>100</v>
      </c>
      <c r="AF6" s="10">
        <v>100</v>
      </c>
      <c r="AG6" s="10">
        <v>100</v>
      </c>
      <c r="AH6" s="10">
        <v>100</v>
      </c>
      <c r="AI6" s="14">
        <f t="shared" si="5"/>
        <v>100</v>
      </c>
      <c r="AJ6" s="12">
        <v>100</v>
      </c>
      <c r="AK6" s="10" t="s">
        <v>48</v>
      </c>
      <c r="AL6" s="10" t="s">
        <v>45</v>
      </c>
      <c r="AM6" s="10" t="s">
        <v>46</v>
      </c>
      <c r="AN6" s="10"/>
      <c r="AO6" s="5">
        <f t="shared" si="6"/>
        <v>100</v>
      </c>
    </row>
    <row r="7" spans="1:41" x14ac:dyDescent="0.2">
      <c r="B7" s="10">
        <v>90</v>
      </c>
      <c r="C7" s="10">
        <v>90</v>
      </c>
      <c r="D7" s="10">
        <v>100</v>
      </c>
      <c r="E7" s="10">
        <v>100</v>
      </c>
      <c r="F7" s="10">
        <v>100</v>
      </c>
      <c r="G7" s="14">
        <f t="shared" si="0"/>
        <v>96</v>
      </c>
      <c r="H7" s="10">
        <v>100</v>
      </c>
      <c r="I7" s="10">
        <v>90</v>
      </c>
      <c r="J7" s="10">
        <v>100</v>
      </c>
      <c r="K7" s="10">
        <v>100</v>
      </c>
      <c r="L7" s="10">
        <v>90</v>
      </c>
      <c r="M7" s="10">
        <v>100</v>
      </c>
      <c r="N7" s="10">
        <v>100</v>
      </c>
      <c r="O7" s="14">
        <f t="shared" si="1"/>
        <v>97.142857142857139</v>
      </c>
      <c r="P7" s="10">
        <v>80</v>
      </c>
      <c r="Q7" s="10">
        <v>80</v>
      </c>
      <c r="R7" s="10">
        <v>80</v>
      </c>
      <c r="S7" s="10">
        <v>80</v>
      </c>
      <c r="T7" s="10">
        <v>80</v>
      </c>
      <c r="U7" s="14">
        <f t="shared" si="2"/>
        <v>80</v>
      </c>
      <c r="V7" s="10">
        <v>80</v>
      </c>
      <c r="W7" s="10">
        <v>90</v>
      </c>
      <c r="X7" s="10">
        <v>90</v>
      </c>
      <c r="Y7" s="14">
        <f t="shared" si="3"/>
        <v>86.666666666666671</v>
      </c>
      <c r="Z7" s="10">
        <v>90</v>
      </c>
      <c r="AA7" s="10">
        <v>90</v>
      </c>
      <c r="AB7" s="10">
        <v>90</v>
      </c>
      <c r="AC7" s="14">
        <f t="shared" si="4"/>
        <v>90</v>
      </c>
      <c r="AD7" s="10">
        <v>80</v>
      </c>
      <c r="AE7" s="10">
        <v>80</v>
      </c>
      <c r="AF7" s="10">
        <v>80</v>
      </c>
      <c r="AG7" s="10">
        <v>80</v>
      </c>
      <c r="AH7" s="10">
        <v>90</v>
      </c>
      <c r="AI7" s="14">
        <f t="shared" si="5"/>
        <v>82</v>
      </c>
      <c r="AJ7" s="12">
        <v>89.285714285714292</v>
      </c>
      <c r="AK7" s="10" t="s">
        <v>44</v>
      </c>
      <c r="AL7" s="10" t="s">
        <v>45</v>
      </c>
      <c r="AM7" s="10" t="s">
        <v>46</v>
      </c>
      <c r="AN7" s="10"/>
      <c r="AO7" s="5">
        <f t="shared" si="6"/>
        <v>89.285714285714292</v>
      </c>
    </row>
    <row r="8" spans="1:41" x14ac:dyDescent="0.2">
      <c r="B8" s="10">
        <v>100</v>
      </c>
      <c r="C8" s="10">
        <v>100</v>
      </c>
      <c r="D8" s="10">
        <v>90</v>
      </c>
      <c r="E8" s="10">
        <v>100</v>
      </c>
      <c r="F8" s="10">
        <v>100</v>
      </c>
      <c r="G8" s="14">
        <f t="shared" si="0"/>
        <v>98</v>
      </c>
      <c r="H8" s="10">
        <v>100</v>
      </c>
      <c r="I8" s="10">
        <v>90</v>
      </c>
      <c r="J8" s="10">
        <v>100</v>
      </c>
      <c r="K8" s="10">
        <v>100</v>
      </c>
      <c r="L8" s="10">
        <v>100</v>
      </c>
      <c r="M8" s="10">
        <v>100</v>
      </c>
      <c r="N8" s="10">
        <v>80</v>
      </c>
      <c r="O8" s="14">
        <f t="shared" si="1"/>
        <v>95.714285714285708</v>
      </c>
      <c r="P8" s="10">
        <v>80</v>
      </c>
      <c r="Q8" s="10">
        <v>90</v>
      </c>
      <c r="R8" s="10">
        <v>100</v>
      </c>
      <c r="S8" s="10">
        <v>100</v>
      </c>
      <c r="T8" s="10">
        <v>100</v>
      </c>
      <c r="U8" s="14">
        <f t="shared" si="2"/>
        <v>94</v>
      </c>
      <c r="V8" s="10">
        <v>90</v>
      </c>
      <c r="W8" s="10">
        <v>80</v>
      </c>
      <c r="X8" s="10">
        <v>90</v>
      </c>
      <c r="Y8" s="14">
        <f t="shared" si="3"/>
        <v>86.666666666666671</v>
      </c>
      <c r="Z8" s="10">
        <v>80</v>
      </c>
      <c r="AA8" s="10">
        <v>80</v>
      </c>
      <c r="AB8" s="10">
        <v>90</v>
      </c>
      <c r="AC8" s="14">
        <f t="shared" si="4"/>
        <v>83.333333333333329</v>
      </c>
      <c r="AD8" s="10">
        <v>80</v>
      </c>
      <c r="AE8" s="10">
        <v>90</v>
      </c>
      <c r="AF8" s="10">
        <v>90</v>
      </c>
      <c r="AG8" s="10">
        <v>100</v>
      </c>
      <c r="AH8" s="10">
        <v>100</v>
      </c>
      <c r="AI8" s="14">
        <f t="shared" si="5"/>
        <v>92</v>
      </c>
      <c r="AJ8" s="12">
        <v>92.857142857142861</v>
      </c>
      <c r="AK8" s="10" t="s">
        <v>48</v>
      </c>
      <c r="AL8" s="10" t="s">
        <v>45</v>
      </c>
      <c r="AM8" s="10" t="s">
        <v>46</v>
      </c>
      <c r="AN8" s="10"/>
      <c r="AO8" s="5">
        <f t="shared" si="6"/>
        <v>92.857142857142861</v>
      </c>
    </row>
    <row r="9" spans="1:41" x14ac:dyDescent="0.2">
      <c r="B9" s="10">
        <v>90</v>
      </c>
      <c r="C9" s="10">
        <v>90</v>
      </c>
      <c r="D9" s="10"/>
      <c r="E9" s="10">
        <v>90</v>
      </c>
      <c r="F9" s="10">
        <v>90</v>
      </c>
      <c r="G9" s="14">
        <f t="shared" si="0"/>
        <v>90</v>
      </c>
      <c r="H9" s="10">
        <v>80</v>
      </c>
      <c r="I9" s="10">
        <v>80</v>
      </c>
      <c r="J9" s="10">
        <v>90</v>
      </c>
      <c r="K9" s="10">
        <v>90</v>
      </c>
      <c r="L9" s="10">
        <v>80</v>
      </c>
      <c r="M9" s="10">
        <v>90</v>
      </c>
      <c r="N9" s="10">
        <v>90</v>
      </c>
      <c r="O9" s="14">
        <f t="shared" si="1"/>
        <v>85.714285714285708</v>
      </c>
      <c r="P9" s="10">
        <v>70</v>
      </c>
      <c r="Q9" s="10">
        <v>70</v>
      </c>
      <c r="R9" s="10">
        <v>70</v>
      </c>
      <c r="S9" s="10">
        <v>80</v>
      </c>
      <c r="T9" s="10">
        <v>60</v>
      </c>
      <c r="U9" s="14">
        <f t="shared" si="2"/>
        <v>70</v>
      </c>
      <c r="V9" s="10">
        <v>60</v>
      </c>
      <c r="W9" s="10">
        <v>90</v>
      </c>
      <c r="X9" s="10">
        <v>70</v>
      </c>
      <c r="Y9" s="14">
        <f t="shared" si="3"/>
        <v>73.333333333333329</v>
      </c>
      <c r="Z9" s="10">
        <v>80</v>
      </c>
      <c r="AA9" s="10">
        <v>80</v>
      </c>
      <c r="AB9" s="10">
        <v>80</v>
      </c>
      <c r="AC9" s="14">
        <f t="shared" si="4"/>
        <v>80</v>
      </c>
      <c r="AD9" s="10">
        <v>40</v>
      </c>
      <c r="AE9" s="10">
        <v>90</v>
      </c>
      <c r="AF9" s="10">
        <v>90</v>
      </c>
      <c r="AG9" s="10">
        <v>90</v>
      </c>
      <c r="AH9" s="10">
        <v>90</v>
      </c>
      <c r="AI9" s="14">
        <f t="shared" si="5"/>
        <v>80</v>
      </c>
      <c r="AJ9" s="12">
        <v>80.370370370370367</v>
      </c>
      <c r="AK9" s="10" t="s">
        <v>48</v>
      </c>
      <c r="AL9" s="10" t="s">
        <v>45</v>
      </c>
      <c r="AM9" s="10" t="s">
        <v>46</v>
      </c>
      <c r="AN9" s="10"/>
      <c r="AO9" s="5">
        <f t="shared" si="6"/>
        <v>80.370370370370367</v>
      </c>
    </row>
    <row r="10" spans="1:41" x14ac:dyDescent="0.2">
      <c r="B10" s="10">
        <v>70</v>
      </c>
      <c r="C10" s="10">
        <v>100</v>
      </c>
      <c r="D10" s="10">
        <v>100</v>
      </c>
      <c r="E10" s="10">
        <v>100</v>
      </c>
      <c r="F10" s="10">
        <v>100</v>
      </c>
      <c r="G10" s="14">
        <f t="shared" si="0"/>
        <v>94</v>
      </c>
      <c r="H10" s="10">
        <v>100</v>
      </c>
      <c r="I10" s="10">
        <v>100</v>
      </c>
      <c r="J10" s="10">
        <v>100</v>
      </c>
      <c r="K10" s="10">
        <v>100</v>
      </c>
      <c r="L10" s="10">
        <v>100</v>
      </c>
      <c r="M10" s="10">
        <v>100</v>
      </c>
      <c r="N10" s="10">
        <v>100</v>
      </c>
      <c r="O10" s="14">
        <f t="shared" si="1"/>
        <v>100</v>
      </c>
      <c r="P10" s="10">
        <v>100</v>
      </c>
      <c r="Q10" s="10">
        <v>100</v>
      </c>
      <c r="R10" s="10">
        <v>100</v>
      </c>
      <c r="S10" s="10">
        <v>100</v>
      </c>
      <c r="T10" s="10">
        <v>100</v>
      </c>
      <c r="U10" s="14">
        <f t="shared" si="2"/>
        <v>100</v>
      </c>
      <c r="V10" s="10">
        <v>100</v>
      </c>
      <c r="W10" s="10">
        <v>100</v>
      </c>
      <c r="X10" s="10">
        <v>100</v>
      </c>
      <c r="Y10" s="14">
        <f t="shared" si="3"/>
        <v>100</v>
      </c>
      <c r="Z10" s="10">
        <v>90</v>
      </c>
      <c r="AA10" s="10">
        <v>90</v>
      </c>
      <c r="AB10" s="10">
        <v>100</v>
      </c>
      <c r="AC10" s="14">
        <f t="shared" si="4"/>
        <v>93.333333333333329</v>
      </c>
      <c r="AD10" s="10">
        <v>90</v>
      </c>
      <c r="AE10" s="10">
        <v>90</v>
      </c>
      <c r="AF10" s="10">
        <v>90</v>
      </c>
      <c r="AG10" s="10">
        <v>90</v>
      </c>
      <c r="AH10" s="10">
        <v>100</v>
      </c>
      <c r="AI10" s="14">
        <f t="shared" si="5"/>
        <v>92</v>
      </c>
      <c r="AJ10" s="12">
        <v>96.785714285714292</v>
      </c>
      <c r="AK10" s="10" t="s">
        <v>44</v>
      </c>
      <c r="AL10" s="10" t="s">
        <v>45</v>
      </c>
      <c r="AM10" s="10" t="s">
        <v>46</v>
      </c>
      <c r="AN10" s="10"/>
      <c r="AO10" s="5">
        <f t="shared" si="6"/>
        <v>96.785714285714292</v>
      </c>
    </row>
    <row r="11" spans="1:41" x14ac:dyDescent="0.2">
      <c r="B11" s="10">
        <v>80</v>
      </c>
      <c r="C11" s="10">
        <v>100</v>
      </c>
      <c r="D11" s="10">
        <v>90</v>
      </c>
      <c r="E11" s="10">
        <v>90</v>
      </c>
      <c r="F11" s="10">
        <v>90</v>
      </c>
      <c r="G11" s="14">
        <f t="shared" si="0"/>
        <v>90</v>
      </c>
      <c r="H11" s="10">
        <v>80</v>
      </c>
      <c r="I11" s="10">
        <v>90</v>
      </c>
      <c r="J11" s="10">
        <v>90</v>
      </c>
      <c r="K11" s="10">
        <v>90</v>
      </c>
      <c r="L11" s="10">
        <v>70</v>
      </c>
      <c r="M11" s="10">
        <v>80</v>
      </c>
      <c r="N11" s="10">
        <v>100</v>
      </c>
      <c r="O11" s="14">
        <f t="shared" si="1"/>
        <v>85.714285714285708</v>
      </c>
      <c r="P11" s="10">
        <v>60</v>
      </c>
      <c r="Q11" s="10">
        <v>80</v>
      </c>
      <c r="R11" s="10">
        <v>100</v>
      </c>
      <c r="S11" s="10">
        <v>90</v>
      </c>
      <c r="T11" s="10">
        <v>70</v>
      </c>
      <c r="U11" s="14">
        <f t="shared" si="2"/>
        <v>80</v>
      </c>
      <c r="V11" s="10">
        <v>100</v>
      </c>
      <c r="W11" s="10">
        <v>90</v>
      </c>
      <c r="X11" s="10">
        <v>70</v>
      </c>
      <c r="Y11" s="14">
        <f t="shared" si="3"/>
        <v>86.666666666666671</v>
      </c>
      <c r="Z11" s="10">
        <v>80</v>
      </c>
      <c r="AA11" s="10">
        <v>80</v>
      </c>
      <c r="AB11" s="10">
        <v>80</v>
      </c>
      <c r="AC11" s="14">
        <f t="shared" si="4"/>
        <v>80</v>
      </c>
      <c r="AD11" s="10">
        <v>80</v>
      </c>
      <c r="AE11" s="10">
        <v>100</v>
      </c>
      <c r="AF11" s="10">
        <v>60</v>
      </c>
      <c r="AG11" s="10">
        <v>80</v>
      </c>
      <c r="AH11" s="10">
        <v>100</v>
      </c>
      <c r="AI11" s="14">
        <f t="shared" si="5"/>
        <v>84</v>
      </c>
      <c r="AJ11" s="12">
        <v>84.642857142857139</v>
      </c>
      <c r="AK11" s="10" t="s">
        <v>44</v>
      </c>
      <c r="AL11" s="10" t="s">
        <v>45</v>
      </c>
      <c r="AM11" s="10" t="s">
        <v>46</v>
      </c>
      <c r="AN11" s="10"/>
      <c r="AO11" s="5">
        <f t="shared" si="6"/>
        <v>84.642857142857139</v>
      </c>
    </row>
    <row r="12" spans="1:41" x14ac:dyDescent="0.2">
      <c r="B12" s="10">
        <v>70</v>
      </c>
      <c r="C12" s="10">
        <v>70</v>
      </c>
      <c r="D12" s="10">
        <v>70</v>
      </c>
      <c r="E12" s="10">
        <v>80</v>
      </c>
      <c r="F12" s="10">
        <v>70</v>
      </c>
      <c r="G12" s="14">
        <f t="shared" si="0"/>
        <v>72</v>
      </c>
      <c r="H12" s="10">
        <v>70</v>
      </c>
      <c r="I12" s="10">
        <v>60</v>
      </c>
      <c r="J12" s="10">
        <v>60</v>
      </c>
      <c r="K12" s="10">
        <v>60</v>
      </c>
      <c r="L12" s="10">
        <v>60</v>
      </c>
      <c r="M12" s="10">
        <v>60</v>
      </c>
      <c r="N12" s="10">
        <v>60</v>
      </c>
      <c r="O12" s="14">
        <f t="shared" si="1"/>
        <v>61.428571428571431</v>
      </c>
      <c r="P12" s="10">
        <v>70</v>
      </c>
      <c r="Q12" s="10">
        <v>60</v>
      </c>
      <c r="R12" s="10">
        <v>60</v>
      </c>
      <c r="S12" s="10">
        <v>60</v>
      </c>
      <c r="T12" s="10">
        <v>80</v>
      </c>
      <c r="U12" s="14">
        <f t="shared" si="2"/>
        <v>66</v>
      </c>
      <c r="V12" s="10">
        <v>80</v>
      </c>
      <c r="W12" s="10">
        <v>80</v>
      </c>
      <c r="X12" s="10">
        <v>80</v>
      </c>
      <c r="Y12" s="14">
        <f t="shared" si="3"/>
        <v>80</v>
      </c>
      <c r="Z12" s="10">
        <v>80</v>
      </c>
      <c r="AA12" s="10">
        <v>80</v>
      </c>
      <c r="AB12" s="10">
        <v>80</v>
      </c>
      <c r="AC12" s="14">
        <f t="shared" si="4"/>
        <v>80</v>
      </c>
      <c r="AD12" s="10">
        <v>80</v>
      </c>
      <c r="AE12" s="10">
        <v>80</v>
      </c>
      <c r="AF12" s="10">
        <v>80</v>
      </c>
      <c r="AG12" s="10">
        <v>80</v>
      </c>
      <c r="AH12" s="10">
        <v>90</v>
      </c>
      <c r="AI12" s="14">
        <f t="shared" si="5"/>
        <v>82</v>
      </c>
      <c r="AJ12" s="12">
        <v>71.785714285714292</v>
      </c>
      <c r="AK12" s="10" t="s">
        <v>44</v>
      </c>
      <c r="AL12" s="10" t="s">
        <v>45</v>
      </c>
      <c r="AM12" s="10" t="s">
        <v>46</v>
      </c>
      <c r="AN12" s="10"/>
      <c r="AO12" s="5">
        <f t="shared" si="6"/>
        <v>71.785714285714292</v>
      </c>
    </row>
    <row r="13" spans="1:41" x14ac:dyDescent="0.2">
      <c r="B13" s="10">
        <v>70</v>
      </c>
      <c r="C13" s="10">
        <v>100</v>
      </c>
      <c r="D13" s="10">
        <v>80</v>
      </c>
      <c r="E13" s="10">
        <v>100</v>
      </c>
      <c r="F13" s="10">
        <v>80</v>
      </c>
      <c r="G13" s="14">
        <f t="shared" si="0"/>
        <v>86</v>
      </c>
      <c r="H13" s="10">
        <v>90</v>
      </c>
      <c r="I13" s="10">
        <v>90</v>
      </c>
      <c r="J13" s="10">
        <v>90</v>
      </c>
      <c r="K13" s="10">
        <v>90</v>
      </c>
      <c r="L13" s="10">
        <v>90</v>
      </c>
      <c r="M13" s="10">
        <v>100</v>
      </c>
      <c r="N13" s="10">
        <v>100</v>
      </c>
      <c r="O13" s="14">
        <f t="shared" si="1"/>
        <v>92.857142857142861</v>
      </c>
      <c r="P13" s="10">
        <v>80</v>
      </c>
      <c r="Q13" s="10">
        <v>80</v>
      </c>
      <c r="R13" s="10">
        <v>90</v>
      </c>
      <c r="S13" s="10">
        <v>90</v>
      </c>
      <c r="T13" s="10">
        <v>80</v>
      </c>
      <c r="U13" s="14">
        <f t="shared" si="2"/>
        <v>84</v>
      </c>
      <c r="V13" s="10">
        <v>100</v>
      </c>
      <c r="W13" s="10">
        <v>90</v>
      </c>
      <c r="X13" s="10">
        <v>100</v>
      </c>
      <c r="Y13" s="14">
        <f t="shared" si="3"/>
        <v>96.666666666666671</v>
      </c>
      <c r="Z13" s="10">
        <v>90</v>
      </c>
      <c r="AA13" s="10">
        <v>90</v>
      </c>
      <c r="AB13" s="10">
        <v>100</v>
      </c>
      <c r="AC13" s="14">
        <f t="shared" si="4"/>
        <v>93.333333333333329</v>
      </c>
      <c r="AD13" s="10">
        <v>90</v>
      </c>
      <c r="AE13" s="10">
        <v>90</v>
      </c>
      <c r="AF13" s="10">
        <v>90</v>
      </c>
      <c r="AG13" s="10">
        <v>100</v>
      </c>
      <c r="AH13" s="10">
        <v>100</v>
      </c>
      <c r="AI13" s="14">
        <f t="shared" si="5"/>
        <v>94</v>
      </c>
      <c r="AJ13" s="12">
        <v>90.714285714285708</v>
      </c>
      <c r="AK13" s="10" t="s">
        <v>44</v>
      </c>
      <c r="AL13" s="10" t="s">
        <v>45</v>
      </c>
      <c r="AM13" s="10" t="s">
        <v>46</v>
      </c>
      <c r="AN13" s="10"/>
      <c r="AO13" s="5">
        <f t="shared" si="6"/>
        <v>90.714285714285708</v>
      </c>
    </row>
    <row r="14" spans="1:41" x14ac:dyDescent="0.2">
      <c r="B14" s="10">
        <v>80</v>
      </c>
      <c r="C14" s="10">
        <v>90</v>
      </c>
      <c r="D14" s="10">
        <v>100</v>
      </c>
      <c r="E14" s="10">
        <v>90</v>
      </c>
      <c r="F14" s="10">
        <v>90</v>
      </c>
      <c r="G14" s="14">
        <f t="shared" si="0"/>
        <v>90</v>
      </c>
      <c r="H14" s="10">
        <v>90</v>
      </c>
      <c r="I14" s="10">
        <v>80</v>
      </c>
      <c r="J14" s="10">
        <v>90</v>
      </c>
      <c r="K14" s="10">
        <v>80</v>
      </c>
      <c r="L14" s="10">
        <v>100</v>
      </c>
      <c r="M14" s="10">
        <v>90</v>
      </c>
      <c r="N14" s="10">
        <v>90</v>
      </c>
      <c r="O14" s="14">
        <f t="shared" si="1"/>
        <v>88.571428571428569</v>
      </c>
      <c r="P14" s="10">
        <v>70</v>
      </c>
      <c r="Q14" s="10">
        <v>80</v>
      </c>
      <c r="R14" s="10">
        <v>70</v>
      </c>
      <c r="S14" s="10">
        <v>80</v>
      </c>
      <c r="T14" s="10">
        <v>80</v>
      </c>
      <c r="U14" s="14">
        <f t="shared" si="2"/>
        <v>76</v>
      </c>
      <c r="V14" s="10">
        <v>80</v>
      </c>
      <c r="W14" s="10">
        <v>80</v>
      </c>
      <c r="X14" s="10">
        <v>90</v>
      </c>
      <c r="Y14" s="14">
        <f t="shared" si="3"/>
        <v>83.333333333333329</v>
      </c>
      <c r="Z14" s="10">
        <v>50</v>
      </c>
      <c r="AA14" s="10">
        <v>50</v>
      </c>
      <c r="AB14" s="10">
        <v>50</v>
      </c>
      <c r="AC14" s="14">
        <f t="shared" si="4"/>
        <v>50</v>
      </c>
      <c r="AD14" s="10">
        <v>40</v>
      </c>
      <c r="AE14" s="10">
        <v>50</v>
      </c>
      <c r="AF14" s="10">
        <v>50</v>
      </c>
      <c r="AG14" s="10">
        <v>80</v>
      </c>
      <c r="AH14" s="10">
        <v>80</v>
      </c>
      <c r="AI14" s="14">
        <f t="shared" si="5"/>
        <v>60</v>
      </c>
      <c r="AJ14" s="12">
        <v>76.785714285714292</v>
      </c>
      <c r="AK14" s="10" t="s">
        <v>44</v>
      </c>
      <c r="AL14" s="10" t="s">
        <v>45</v>
      </c>
      <c r="AM14" s="10" t="s">
        <v>49</v>
      </c>
      <c r="AN14" s="10"/>
      <c r="AO14" s="5">
        <f t="shared" si="6"/>
        <v>76.785714285714292</v>
      </c>
    </row>
    <row r="15" spans="1:41" x14ac:dyDescent="0.2">
      <c r="B15" s="10">
        <v>60</v>
      </c>
      <c r="C15" s="10">
        <v>90</v>
      </c>
      <c r="D15" s="10">
        <v>60</v>
      </c>
      <c r="E15" s="10">
        <v>90</v>
      </c>
      <c r="F15" s="10">
        <v>90</v>
      </c>
      <c r="G15" s="14">
        <f t="shared" si="0"/>
        <v>78</v>
      </c>
      <c r="H15" s="10">
        <v>80</v>
      </c>
      <c r="I15" s="10">
        <v>80</v>
      </c>
      <c r="J15" s="10">
        <v>80</v>
      </c>
      <c r="K15" s="10">
        <v>80</v>
      </c>
      <c r="L15" s="10">
        <v>80</v>
      </c>
      <c r="M15" s="10">
        <v>90</v>
      </c>
      <c r="N15" s="10">
        <v>100</v>
      </c>
      <c r="O15" s="14">
        <f t="shared" si="1"/>
        <v>84.285714285714292</v>
      </c>
      <c r="P15" s="10">
        <v>60</v>
      </c>
      <c r="Q15" s="10">
        <v>60</v>
      </c>
      <c r="R15" s="10">
        <v>60</v>
      </c>
      <c r="S15" s="10">
        <v>80</v>
      </c>
      <c r="T15" s="10">
        <v>60</v>
      </c>
      <c r="U15" s="14">
        <f t="shared" si="2"/>
        <v>64</v>
      </c>
      <c r="V15" s="10">
        <v>80</v>
      </c>
      <c r="W15" s="10">
        <v>70</v>
      </c>
      <c r="X15" s="10">
        <v>70</v>
      </c>
      <c r="Y15" s="14">
        <f t="shared" si="3"/>
        <v>73.333333333333329</v>
      </c>
      <c r="Z15" s="10">
        <v>60</v>
      </c>
      <c r="AA15" s="10">
        <v>80</v>
      </c>
      <c r="AB15" s="10">
        <v>70</v>
      </c>
      <c r="AC15" s="14">
        <f t="shared" si="4"/>
        <v>70</v>
      </c>
      <c r="AD15" s="10">
        <v>70</v>
      </c>
      <c r="AE15" s="10">
        <v>70</v>
      </c>
      <c r="AF15" s="10">
        <v>70</v>
      </c>
      <c r="AG15" s="10">
        <v>70</v>
      </c>
      <c r="AH15" s="10">
        <v>100</v>
      </c>
      <c r="AI15" s="14">
        <f t="shared" si="5"/>
        <v>76</v>
      </c>
      <c r="AJ15" s="12">
        <v>75.357142857142861</v>
      </c>
      <c r="AK15" s="10" t="s">
        <v>44</v>
      </c>
      <c r="AL15" s="10" t="s">
        <v>45</v>
      </c>
      <c r="AM15" s="10" t="s">
        <v>46</v>
      </c>
      <c r="AN15" s="10"/>
      <c r="AO15" s="5">
        <f t="shared" si="6"/>
        <v>75.357142857142861</v>
      </c>
    </row>
    <row r="16" spans="1:41" x14ac:dyDescent="0.2">
      <c r="B16" s="10">
        <v>80</v>
      </c>
      <c r="C16" s="10">
        <v>90</v>
      </c>
      <c r="D16" s="10">
        <v>90</v>
      </c>
      <c r="E16" s="10">
        <v>100</v>
      </c>
      <c r="F16" s="10">
        <v>100</v>
      </c>
      <c r="G16" s="14">
        <f t="shared" si="0"/>
        <v>92</v>
      </c>
      <c r="H16" s="10">
        <v>80</v>
      </c>
      <c r="I16" s="10">
        <v>100</v>
      </c>
      <c r="J16" s="10">
        <v>100</v>
      </c>
      <c r="K16" s="10">
        <v>100</v>
      </c>
      <c r="L16" s="10">
        <v>90</v>
      </c>
      <c r="M16" s="10">
        <v>90</v>
      </c>
      <c r="N16" s="10">
        <v>90</v>
      </c>
      <c r="O16" s="14">
        <f t="shared" si="1"/>
        <v>92.857142857142861</v>
      </c>
      <c r="P16" s="10">
        <v>90</v>
      </c>
      <c r="Q16" s="10">
        <v>90</v>
      </c>
      <c r="R16" s="10">
        <v>90</v>
      </c>
      <c r="S16" s="10">
        <v>90</v>
      </c>
      <c r="T16" s="10">
        <v>90</v>
      </c>
      <c r="U16" s="14">
        <f t="shared" si="2"/>
        <v>90</v>
      </c>
      <c r="V16" s="10">
        <v>100</v>
      </c>
      <c r="W16" s="10">
        <v>90</v>
      </c>
      <c r="X16" s="10">
        <v>100</v>
      </c>
      <c r="Y16" s="14">
        <f t="shared" si="3"/>
        <v>96.666666666666671</v>
      </c>
      <c r="Z16" s="10">
        <v>80</v>
      </c>
      <c r="AA16" s="10">
        <v>80</v>
      </c>
      <c r="AB16" s="10">
        <v>80</v>
      </c>
      <c r="AC16" s="14">
        <f t="shared" si="4"/>
        <v>80</v>
      </c>
      <c r="AD16" s="10">
        <v>80</v>
      </c>
      <c r="AE16" s="10">
        <v>80</v>
      </c>
      <c r="AF16" s="10">
        <v>80</v>
      </c>
      <c r="AG16" s="10">
        <v>90</v>
      </c>
      <c r="AH16" s="10">
        <v>90</v>
      </c>
      <c r="AI16" s="14">
        <f t="shared" si="5"/>
        <v>84</v>
      </c>
      <c r="AJ16" s="12">
        <v>89.642857142857139</v>
      </c>
      <c r="AK16" s="10" t="s">
        <v>44</v>
      </c>
      <c r="AL16" s="10" t="s">
        <v>45</v>
      </c>
      <c r="AM16" s="10" t="s">
        <v>46</v>
      </c>
      <c r="AN16" s="10"/>
      <c r="AO16" s="5">
        <f t="shared" si="6"/>
        <v>89.642857142857139</v>
      </c>
    </row>
    <row r="17" spans="2:41" x14ac:dyDescent="0.2">
      <c r="B17" s="10">
        <v>60</v>
      </c>
      <c r="C17" s="10">
        <v>100</v>
      </c>
      <c r="D17" s="10">
        <v>90</v>
      </c>
      <c r="E17" s="10">
        <v>100</v>
      </c>
      <c r="F17" s="10">
        <v>90</v>
      </c>
      <c r="G17" s="14">
        <f t="shared" si="0"/>
        <v>88</v>
      </c>
      <c r="H17" s="10">
        <v>90</v>
      </c>
      <c r="I17" s="10">
        <v>80</v>
      </c>
      <c r="J17" s="10">
        <v>90</v>
      </c>
      <c r="K17" s="10">
        <v>90</v>
      </c>
      <c r="L17" s="10">
        <v>80</v>
      </c>
      <c r="M17" s="10">
        <v>90</v>
      </c>
      <c r="N17" s="10">
        <v>100</v>
      </c>
      <c r="O17" s="14">
        <f t="shared" si="1"/>
        <v>88.571428571428569</v>
      </c>
      <c r="P17" s="10">
        <v>80</v>
      </c>
      <c r="Q17" s="10">
        <v>80</v>
      </c>
      <c r="R17" s="10">
        <v>80</v>
      </c>
      <c r="S17" s="10">
        <v>80</v>
      </c>
      <c r="T17" s="10">
        <v>90</v>
      </c>
      <c r="U17" s="14">
        <f t="shared" si="2"/>
        <v>82</v>
      </c>
      <c r="V17" s="10">
        <v>90</v>
      </c>
      <c r="W17" s="10">
        <v>90</v>
      </c>
      <c r="X17" s="10">
        <v>100</v>
      </c>
      <c r="Y17" s="14">
        <f t="shared" si="3"/>
        <v>93.333333333333329</v>
      </c>
      <c r="Z17" s="10">
        <v>80</v>
      </c>
      <c r="AA17" s="10">
        <v>80</v>
      </c>
      <c r="AB17" s="10">
        <v>90</v>
      </c>
      <c r="AC17" s="14">
        <f t="shared" si="4"/>
        <v>83.333333333333329</v>
      </c>
      <c r="AD17" s="10">
        <v>80</v>
      </c>
      <c r="AE17" s="10">
        <v>80</v>
      </c>
      <c r="AF17" s="10">
        <v>80</v>
      </c>
      <c r="AG17" s="10">
        <v>80</v>
      </c>
      <c r="AH17" s="10">
        <v>90</v>
      </c>
      <c r="AI17" s="14">
        <f t="shared" si="5"/>
        <v>82</v>
      </c>
      <c r="AJ17" s="12">
        <v>86.071428571428569</v>
      </c>
      <c r="AK17" s="10" t="s">
        <v>44</v>
      </c>
      <c r="AL17" s="10" t="s">
        <v>45</v>
      </c>
      <c r="AM17" s="10" t="s">
        <v>46</v>
      </c>
      <c r="AN17" s="10"/>
      <c r="AO17" s="5">
        <f t="shared" si="6"/>
        <v>86.071428571428569</v>
      </c>
    </row>
    <row r="18" spans="2:41" x14ac:dyDescent="0.2">
      <c r="B18" s="10">
        <v>90</v>
      </c>
      <c r="C18" s="10">
        <v>90</v>
      </c>
      <c r="D18" s="10">
        <v>90</v>
      </c>
      <c r="E18" s="10">
        <v>90</v>
      </c>
      <c r="F18" s="10">
        <v>90</v>
      </c>
      <c r="G18" s="14">
        <f t="shared" si="0"/>
        <v>90</v>
      </c>
      <c r="H18" s="10">
        <v>90</v>
      </c>
      <c r="I18" s="10">
        <v>90</v>
      </c>
      <c r="J18" s="10">
        <v>90</v>
      </c>
      <c r="K18" s="10">
        <v>90</v>
      </c>
      <c r="L18" s="10">
        <v>90</v>
      </c>
      <c r="M18" s="10">
        <v>90</v>
      </c>
      <c r="N18" s="10">
        <v>90</v>
      </c>
      <c r="O18" s="14">
        <f t="shared" si="1"/>
        <v>90</v>
      </c>
      <c r="P18" s="10">
        <v>90</v>
      </c>
      <c r="Q18" s="10">
        <v>90</v>
      </c>
      <c r="R18" s="10">
        <v>90</v>
      </c>
      <c r="S18" s="10">
        <v>90</v>
      </c>
      <c r="T18" s="10">
        <v>90</v>
      </c>
      <c r="U18" s="14">
        <f t="shared" si="2"/>
        <v>90</v>
      </c>
      <c r="V18" s="10">
        <v>100</v>
      </c>
      <c r="W18" s="10">
        <v>100</v>
      </c>
      <c r="X18" s="10">
        <v>100</v>
      </c>
      <c r="Y18" s="14">
        <f t="shared" si="3"/>
        <v>100</v>
      </c>
      <c r="Z18" s="10">
        <v>90</v>
      </c>
      <c r="AA18" s="10">
        <v>90</v>
      </c>
      <c r="AB18" s="10">
        <v>100</v>
      </c>
      <c r="AC18" s="14">
        <f t="shared" si="4"/>
        <v>93.333333333333329</v>
      </c>
      <c r="AD18" s="10">
        <v>80</v>
      </c>
      <c r="AE18" s="10">
        <v>90</v>
      </c>
      <c r="AF18" s="10">
        <v>100</v>
      </c>
      <c r="AG18" s="10">
        <v>90</v>
      </c>
      <c r="AH18" s="10">
        <v>70</v>
      </c>
      <c r="AI18" s="14">
        <f t="shared" si="5"/>
        <v>86</v>
      </c>
      <c r="AJ18" s="12">
        <v>90.714285714285708</v>
      </c>
      <c r="AK18" s="10" t="s">
        <v>48</v>
      </c>
      <c r="AL18" s="10" t="s">
        <v>45</v>
      </c>
      <c r="AM18" s="10" t="s">
        <v>46</v>
      </c>
      <c r="AN18" s="10"/>
      <c r="AO18" s="5">
        <f t="shared" si="6"/>
        <v>90.714285714285708</v>
      </c>
    </row>
    <row r="19" spans="2:41" x14ac:dyDescent="0.2">
      <c r="B19" s="10">
        <v>50</v>
      </c>
      <c r="C19" s="10">
        <v>100</v>
      </c>
      <c r="D19" s="10">
        <v>80</v>
      </c>
      <c r="E19" s="10">
        <v>90</v>
      </c>
      <c r="F19" s="10">
        <v>100</v>
      </c>
      <c r="G19" s="14">
        <f t="shared" si="0"/>
        <v>84</v>
      </c>
      <c r="H19" s="10">
        <v>90</v>
      </c>
      <c r="I19" s="10">
        <v>90</v>
      </c>
      <c r="J19" s="10">
        <v>90</v>
      </c>
      <c r="K19" s="10">
        <v>90</v>
      </c>
      <c r="L19" s="10">
        <v>100</v>
      </c>
      <c r="M19" s="10">
        <v>90</v>
      </c>
      <c r="N19" s="10">
        <v>100</v>
      </c>
      <c r="O19" s="14">
        <f t="shared" si="1"/>
        <v>92.857142857142861</v>
      </c>
      <c r="P19" s="10">
        <v>80</v>
      </c>
      <c r="Q19" s="10">
        <v>90</v>
      </c>
      <c r="R19" s="10">
        <v>80</v>
      </c>
      <c r="S19" s="10">
        <v>80</v>
      </c>
      <c r="T19" s="10">
        <v>90</v>
      </c>
      <c r="U19" s="14">
        <f t="shared" si="2"/>
        <v>84</v>
      </c>
      <c r="V19" s="10">
        <v>100</v>
      </c>
      <c r="W19" s="10">
        <v>90</v>
      </c>
      <c r="X19" s="10">
        <v>100</v>
      </c>
      <c r="Y19" s="14">
        <f t="shared" si="3"/>
        <v>96.666666666666671</v>
      </c>
      <c r="Z19" s="10">
        <v>80</v>
      </c>
      <c r="AA19" s="10">
        <v>100</v>
      </c>
      <c r="AB19" s="10">
        <v>100</v>
      </c>
      <c r="AC19" s="14">
        <f t="shared" si="4"/>
        <v>93.333333333333329</v>
      </c>
      <c r="AD19" s="10">
        <v>70</v>
      </c>
      <c r="AE19" s="10">
        <v>70</v>
      </c>
      <c r="AF19" s="10">
        <v>70</v>
      </c>
      <c r="AG19" s="10">
        <v>80</v>
      </c>
      <c r="AH19" s="10">
        <v>100</v>
      </c>
      <c r="AI19" s="14">
        <f t="shared" si="5"/>
        <v>78</v>
      </c>
      <c r="AJ19" s="12">
        <v>87.5</v>
      </c>
      <c r="AK19" s="10" t="s">
        <v>48</v>
      </c>
      <c r="AL19" s="10" t="s">
        <v>45</v>
      </c>
      <c r="AM19" s="10" t="s">
        <v>46</v>
      </c>
      <c r="AN19" s="10"/>
      <c r="AO19" s="5">
        <f t="shared" si="6"/>
        <v>87.5</v>
      </c>
    </row>
    <row r="20" spans="2:41" x14ac:dyDescent="0.2">
      <c r="B20" s="10">
        <v>90</v>
      </c>
      <c r="C20" s="10">
        <v>100</v>
      </c>
      <c r="D20" s="10">
        <v>90</v>
      </c>
      <c r="E20" s="10">
        <v>90</v>
      </c>
      <c r="F20" s="10">
        <v>100</v>
      </c>
      <c r="G20" s="14">
        <f t="shared" si="0"/>
        <v>94</v>
      </c>
      <c r="H20" s="10">
        <v>80</v>
      </c>
      <c r="I20" s="10">
        <v>90</v>
      </c>
      <c r="J20" s="10">
        <v>90</v>
      </c>
      <c r="K20" s="10">
        <v>90</v>
      </c>
      <c r="L20" s="10">
        <v>90</v>
      </c>
      <c r="M20" s="10">
        <v>90</v>
      </c>
      <c r="N20" s="10">
        <v>90</v>
      </c>
      <c r="O20" s="14">
        <f t="shared" si="1"/>
        <v>88.571428571428569</v>
      </c>
      <c r="P20" s="10">
        <v>80</v>
      </c>
      <c r="Q20" s="10">
        <v>80</v>
      </c>
      <c r="R20" s="10">
        <v>80</v>
      </c>
      <c r="S20" s="10">
        <v>100</v>
      </c>
      <c r="T20" s="10">
        <v>90</v>
      </c>
      <c r="U20" s="14">
        <f t="shared" si="2"/>
        <v>86</v>
      </c>
      <c r="V20" s="10">
        <v>90</v>
      </c>
      <c r="W20" s="10">
        <v>80</v>
      </c>
      <c r="X20" s="10">
        <v>90</v>
      </c>
      <c r="Y20" s="14">
        <f t="shared" si="3"/>
        <v>86.666666666666671</v>
      </c>
      <c r="Z20" s="10">
        <v>80</v>
      </c>
      <c r="AA20" s="10">
        <v>100</v>
      </c>
      <c r="AB20" s="10">
        <v>90</v>
      </c>
      <c r="AC20" s="14">
        <f t="shared" si="4"/>
        <v>90</v>
      </c>
      <c r="AD20" s="10">
        <v>70</v>
      </c>
      <c r="AE20" s="10">
        <v>100</v>
      </c>
      <c r="AF20" s="10">
        <v>90</v>
      </c>
      <c r="AG20" s="10">
        <v>90</v>
      </c>
      <c r="AH20" s="10">
        <v>100</v>
      </c>
      <c r="AI20" s="14">
        <f t="shared" si="5"/>
        <v>90</v>
      </c>
      <c r="AJ20" s="12">
        <v>89.285714285714292</v>
      </c>
      <c r="AK20" s="10" t="s">
        <v>44</v>
      </c>
      <c r="AL20" s="10" t="s">
        <v>45</v>
      </c>
      <c r="AM20" s="10" t="s">
        <v>47</v>
      </c>
      <c r="AN20" s="10"/>
      <c r="AO20" s="5">
        <f t="shared" si="6"/>
        <v>89.285714285714292</v>
      </c>
    </row>
    <row r="21" spans="2:41" x14ac:dyDescent="0.2">
      <c r="B21" s="10">
        <v>50</v>
      </c>
      <c r="C21" s="10">
        <v>100</v>
      </c>
      <c r="D21" s="10">
        <v>70</v>
      </c>
      <c r="E21" s="10">
        <v>80</v>
      </c>
      <c r="F21" s="10">
        <v>90</v>
      </c>
      <c r="G21" s="14">
        <f t="shared" si="0"/>
        <v>78</v>
      </c>
      <c r="H21" s="10">
        <v>70</v>
      </c>
      <c r="I21" s="10">
        <v>70</v>
      </c>
      <c r="J21" s="10">
        <v>70</v>
      </c>
      <c r="K21" s="10">
        <v>70</v>
      </c>
      <c r="L21" s="10">
        <v>90</v>
      </c>
      <c r="M21" s="10">
        <v>90</v>
      </c>
      <c r="N21" s="10">
        <v>70</v>
      </c>
      <c r="O21" s="14">
        <f t="shared" si="1"/>
        <v>75.714285714285708</v>
      </c>
      <c r="P21" s="10">
        <v>70</v>
      </c>
      <c r="Q21" s="10">
        <v>80</v>
      </c>
      <c r="R21" s="10">
        <v>70</v>
      </c>
      <c r="S21" s="10">
        <v>90</v>
      </c>
      <c r="T21" s="10">
        <v>90</v>
      </c>
      <c r="U21" s="14">
        <f t="shared" si="2"/>
        <v>80</v>
      </c>
      <c r="V21" s="10">
        <v>100</v>
      </c>
      <c r="W21" s="10">
        <v>90</v>
      </c>
      <c r="X21" s="10">
        <v>80</v>
      </c>
      <c r="Y21" s="14">
        <f t="shared" si="3"/>
        <v>90</v>
      </c>
      <c r="Z21" s="10">
        <v>60</v>
      </c>
      <c r="AA21" s="10">
        <v>60</v>
      </c>
      <c r="AB21" s="10">
        <v>70</v>
      </c>
      <c r="AC21" s="14">
        <f t="shared" si="4"/>
        <v>63.333333333333336</v>
      </c>
      <c r="AD21" s="10">
        <v>60</v>
      </c>
      <c r="AE21" s="10">
        <v>80</v>
      </c>
      <c r="AF21" s="10">
        <v>70</v>
      </c>
      <c r="AG21" s="10">
        <v>70</v>
      </c>
      <c r="AH21" s="10">
        <v>100</v>
      </c>
      <c r="AI21" s="14">
        <f t="shared" si="5"/>
        <v>76</v>
      </c>
      <c r="AJ21" s="12">
        <v>77.142857142857139</v>
      </c>
      <c r="AK21" s="10" t="s">
        <v>44</v>
      </c>
      <c r="AL21" s="10" t="s">
        <v>45</v>
      </c>
      <c r="AM21" s="10" t="s">
        <v>46</v>
      </c>
      <c r="AN21" s="10"/>
      <c r="AO21" s="5">
        <f t="shared" si="6"/>
        <v>77.142857142857139</v>
      </c>
    </row>
    <row r="22" spans="2:41" x14ac:dyDescent="0.2">
      <c r="B22" s="10">
        <v>90</v>
      </c>
      <c r="C22" s="10">
        <v>100</v>
      </c>
      <c r="D22" s="10">
        <v>100</v>
      </c>
      <c r="E22" s="10">
        <v>100</v>
      </c>
      <c r="F22" s="10">
        <v>100</v>
      </c>
      <c r="G22" s="14">
        <f t="shared" si="0"/>
        <v>98</v>
      </c>
      <c r="H22" s="10">
        <v>100</v>
      </c>
      <c r="I22" s="10">
        <v>100</v>
      </c>
      <c r="J22" s="10">
        <v>100</v>
      </c>
      <c r="K22" s="10">
        <v>100</v>
      </c>
      <c r="L22" s="10">
        <v>100</v>
      </c>
      <c r="M22" s="10">
        <v>100</v>
      </c>
      <c r="N22" s="10">
        <v>100</v>
      </c>
      <c r="O22" s="14">
        <f t="shared" si="1"/>
        <v>100</v>
      </c>
      <c r="P22" s="10">
        <v>90</v>
      </c>
      <c r="Q22" s="10">
        <v>90</v>
      </c>
      <c r="R22" s="10">
        <v>100</v>
      </c>
      <c r="S22" s="10">
        <v>100</v>
      </c>
      <c r="T22" s="10">
        <v>90</v>
      </c>
      <c r="U22" s="14">
        <f t="shared" si="2"/>
        <v>94</v>
      </c>
      <c r="V22" s="10">
        <v>100</v>
      </c>
      <c r="W22" s="10">
        <v>100</v>
      </c>
      <c r="X22" s="10">
        <v>100</v>
      </c>
      <c r="Y22" s="14">
        <f t="shared" si="3"/>
        <v>100</v>
      </c>
      <c r="Z22" s="10">
        <v>100</v>
      </c>
      <c r="AA22" s="10">
        <v>100</v>
      </c>
      <c r="AB22" s="10">
        <v>100</v>
      </c>
      <c r="AC22" s="14">
        <f t="shared" si="4"/>
        <v>100</v>
      </c>
      <c r="AD22" s="10">
        <v>90</v>
      </c>
      <c r="AE22" s="10">
        <v>100</v>
      </c>
      <c r="AF22" s="10">
        <v>100</v>
      </c>
      <c r="AG22" s="10">
        <v>100</v>
      </c>
      <c r="AH22" s="10">
        <v>100</v>
      </c>
      <c r="AI22" s="14">
        <f t="shared" si="5"/>
        <v>98</v>
      </c>
      <c r="AJ22" s="12">
        <v>98.214285714285708</v>
      </c>
      <c r="AK22" s="10" t="s">
        <v>44</v>
      </c>
      <c r="AL22" s="10" t="s">
        <v>45</v>
      </c>
      <c r="AM22" s="10" t="s">
        <v>46</v>
      </c>
      <c r="AN22" s="10"/>
      <c r="AO22" s="5">
        <f t="shared" si="6"/>
        <v>98.214285714285708</v>
      </c>
    </row>
    <row r="23" spans="2:41" x14ac:dyDescent="0.2">
      <c r="B23" s="10">
        <v>70</v>
      </c>
      <c r="C23" s="10">
        <v>100</v>
      </c>
      <c r="D23" s="10">
        <v>90</v>
      </c>
      <c r="E23" s="10">
        <v>90</v>
      </c>
      <c r="F23" s="10">
        <v>90</v>
      </c>
      <c r="G23" s="14">
        <f t="shared" si="0"/>
        <v>88</v>
      </c>
      <c r="H23" s="10">
        <v>70</v>
      </c>
      <c r="I23" s="10">
        <v>70</v>
      </c>
      <c r="J23" s="10">
        <v>70</v>
      </c>
      <c r="K23" s="10">
        <v>70</v>
      </c>
      <c r="L23" s="10">
        <v>80</v>
      </c>
      <c r="M23" s="10">
        <v>80</v>
      </c>
      <c r="N23" s="10">
        <v>80</v>
      </c>
      <c r="O23" s="14">
        <f t="shared" si="1"/>
        <v>74.285714285714292</v>
      </c>
      <c r="P23" s="10">
        <v>70</v>
      </c>
      <c r="Q23" s="10">
        <v>70</v>
      </c>
      <c r="R23" s="10">
        <v>70</v>
      </c>
      <c r="S23" s="10">
        <v>80</v>
      </c>
      <c r="T23" s="10">
        <v>70</v>
      </c>
      <c r="U23" s="14">
        <f t="shared" si="2"/>
        <v>72</v>
      </c>
      <c r="V23" s="10">
        <v>80</v>
      </c>
      <c r="W23" s="10">
        <v>80</v>
      </c>
      <c r="X23" s="10">
        <v>80</v>
      </c>
      <c r="Y23" s="14">
        <f t="shared" si="3"/>
        <v>80</v>
      </c>
      <c r="Z23" s="10">
        <v>70</v>
      </c>
      <c r="AA23" s="10">
        <v>70</v>
      </c>
      <c r="AB23" s="10">
        <v>70</v>
      </c>
      <c r="AC23" s="14">
        <f t="shared" si="4"/>
        <v>70</v>
      </c>
      <c r="AD23" s="10">
        <v>70</v>
      </c>
      <c r="AE23" s="10">
        <v>80</v>
      </c>
      <c r="AF23" s="10">
        <v>80</v>
      </c>
      <c r="AG23" s="10">
        <v>80</v>
      </c>
      <c r="AH23" s="10">
        <v>80</v>
      </c>
      <c r="AI23" s="14">
        <f t="shared" si="5"/>
        <v>78</v>
      </c>
      <c r="AJ23" s="12">
        <v>77.142857142857139</v>
      </c>
      <c r="AK23" s="10" t="s">
        <v>44</v>
      </c>
      <c r="AL23" s="10" t="s">
        <v>45</v>
      </c>
      <c r="AM23" s="10" t="s">
        <v>47</v>
      </c>
      <c r="AN23" s="10"/>
      <c r="AO23" s="5">
        <f t="shared" si="6"/>
        <v>77.142857142857139</v>
      </c>
    </row>
    <row r="24" spans="2:41" x14ac:dyDescent="0.2">
      <c r="B24" s="10">
        <v>40</v>
      </c>
      <c r="C24" s="10">
        <v>90</v>
      </c>
      <c r="D24" s="10">
        <v>70</v>
      </c>
      <c r="E24" s="10">
        <v>90</v>
      </c>
      <c r="F24" s="10">
        <v>90</v>
      </c>
      <c r="G24" s="14">
        <f t="shared" si="0"/>
        <v>76</v>
      </c>
      <c r="H24" s="10">
        <v>90</v>
      </c>
      <c r="I24" s="10">
        <v>90</v>
      </c>
      <c r="J24" s="10">
        <v>90</v>
      </c>
      <c r="K24" s="10">
        <v>80</v>
      </c>
      <c r="L24" s="10">
        <v>70</v>
      </c>
      <c r="M24" s="10">
        <v>80</v>
      </c>
      <c r="N24" s="10">
        <v>80</v>
      </c>
      <c r="O24" s="14">
        <f t="shared" si="1"/>
        <v>82.857142857142861</v>
      </c>
      <c r="P24" s="10">
        <v>70</v>
      </c>
      <c r="Q24" s="10">
        <v>70</v>
      </c>
      <c r="R24" s="10">
        <v>80</v>
      </c>
      <c r="S24" s="10">
        <v>80</v>
      </c>
      <c r="T24" s="10">
        <v>80</v>
      </c>
      <c r="U24" s="14">
        <f t="shared" si="2"/>
        <v>76</v>
      </c>
      <c r="V24" s="10">
        <v>80</v>
      </c>
      <c r="W24" s="10">
        <v>80</v>
      </c>
      <c r="X24" s="10">
        <v>80</v>
      </c>
      <c r="Y24" s="14">
        <f t="shared" si="3"/>
        <v>80</v>
      </c>
      <c r="Z24" s="10">
        <v>80</v>
      </c>
      <c r="AA24" s="10">
        <v>80</v>
      </c>
      <c r="AB24" s="10">
        <v>80</v>
      </c>
      <c r="AC24" s="14">
        <f t="shared" si="4"/>
        <v>80</v>
      </c>
      <c r="AD24" s="10">
        <v>60</v>
      </c>
      <c r="AE24" s="10">
        <v>60</v>
      </c>
      <c r="AF24" s="10">
        <v>80</v>
      </c>
      <c r="AG24" s="10">
        <v>80</v>
      </c>
      <c r="AH24" s="10">
        <v>90</v>
      </c>
      <c r="AI24" s="14">
        <f t="shared" si="5"/>
        <v>74</v>
      </c>
      <c r="AJ24" s="12">
        <v>78.214285714285708</v>
      </c>
      <c r="AK24" s="10" t="s">
        <v>44</v>
      </c>
      <c r="AL24" s="10" t="s">
        <v>45</v>
      </c>
      <c r="AM24" s="10" t="s">
        <v>46</v>
      </c>
      <c r="AN24" s="10"/>
      <c r="AO24" s="5">
        <f t="shared" si="6"/>
        <v>78.214285714285708</v>
      </c>
    </row>
    <row r="25" spans="2:41" x14ac:dyDescent="0.2">
      <c r="B25" s="10">
        <v>80</v>
      </c>
      <c r="C25" s="10">
        <v>100</v>
      </c>
      <c r="D25" s="10">
        <v>100</v>
      </c>
      <c r="E25" s="10">
        <v>100</v>
      </c>
      <c r="F25" s="10">
        <v>100</v>
      </c>
      <c r="G25" s="14">
        <f t="shared" si="0"/>
        <v>96</v>
      </c>
      <c r="H25" s="10">
        <v>90</v>
      </c>
      <c r="I25" s="10">
        <v>90</v>
      </c>
      <c r="J25" s="10">
        <v>90</v>
      </c>
      <c r="K25" s="10">
        <v>90</v>
      </c>
      <c r="L25" s="10">
        <v>90</v>
      </c>
      <c r="M25" s="10">
        <v>100</v>
      </c>
      <c r="N25" s="10">
        <v>100</v>
      </c>
      <c r="O25" s="14">
        <f t="shared" si="1"/>
        <v>92.857142857142861</v>
      </c>
      <c r="P25" s="10">
        <v>90</v>
      </c>
      <c r="Q25" s="10">
        <v>90</v>
      </c>
      <c r="R25" s="10">
        <v>90</v>
      </c>
      <c r="S25" s="10">
        <v>90</v>
      </c>
      <c r="T25" s="10">
        <v>90</v>
      </c>
      <c r="U25" s="14">
        <f t="shared" si="2"/>
        <v>90</v>
      </c>
      <c r="V25" s="10">
        <v>90</v>
      </c>
      <c r="W25" s="10">
        <v>90</v>
      </c>
      <c r="X25" s="10">
        <v>90</v>
      </c>
      <c r="Y25" s="14">
        <f t="shared" si="3"/>
        <v>90</v>
      </c>
      <c r="Z25" s="10">
        <v>90</v>
      </c>
      <c r="AA25" s="10">
        <v>90</v>
      </c>
      <c r="AB25" s="10">
        <v>90</v>
      </c>
      <c r="AC25" s="14">
        <f t="shared" si="4"/>
        <v>90</v>
      </c>
      <c r="AD25" s="10">
        <v>90</v>
      </c>
      <c r="AE25" s="10">
        <v>90</v>
      </c>
      <c r="AF25" s="10">
        <v>90</v>
      </c>
      <c r="AG25" s="10">
        <v>90</v>
      </c>
      <c r="AH25" s="10">
        <v>90</v>
      </c>
      <c r="AI25" s="14">
        <f t="shared" si="5"/>
        <v>90</v>
      </c>
      <c r="AJ25" s="12">
        <v>91.785714285714292</v>
      </c>
      <c r="AK25" s="10" t="s">
        <v>44</v>
      </c>
      <c r="AL25" s="10" t="s">
        <v>45</v>
      </c>
      <c r="AM25" s="10" t="s">
        <v>46</v>
      </c>
      <c r="AN25" s="10"/>
      <c r="AO25" s="5">
        <f t="shared" si="6"/>
        <v>91.785714285714292</v>
      </c>
    </row>
    <row r="26" spans="2:41" x14ac:dyDescent="0.2">
      <c r="B26" s="10">
        <v>80</v>
      </c>
      <c r="C26" s="10">
        <v>100</v>
      </c>
      <c r="D26" s="10">
        <v>90</v>
      </c>
      <c r="E26" s="10">
        <v>100</v>
      </c>
      <c r="F26" s="10">
        <v>100</v>
      </c>
      <c r="G26" s="14">
        <f t="shared" si="0"/>
        <v>94</v>
      </c>
      <c r="H26" s="10">
        <v>90</v>
      </c>
      <c r="I26" s="10">
        <v>90</v>
      </c>
      <c r="J26" s="10">
        <v>90</v>
      </c>
      <c r="K26" s="10">
        <v>90</v>
      </c>
      <c r="L26" s="10">
        <v>90</v>
      </c>
      <c r="M26" s="10">
        <v>90</v>
      </c>
      <c r="N26" s="10">
        <v>90</v>
      </c>
      <c r="O26" s="14">
        <f t="shared" si="1"/>
        <v>90</v>
      </c>
      <c r="P26" s="10">
        <v>90</v>
      </c>
      <c r="Q26" s="10">
        <v>90</v>
      </c>
      <c r="R26" s="10">
        <v>90</v>
      </c>
      <c r="S26" s="10">
        <v>90</v>
      </c>
      <c r="T26" s="10">
        <v>90</v>
      </c>
      <c r="U26" s="14">
        <f t="shared" si="2"/>
        <v>90</v>
      </c>
      <c r="V26" s="10">
        <v>90</v>
      </c>
      <c r="W26" s="10">
        <v>90</v>
      </c>
      <c r="X26" s="10">
        <v>90</v>
      </c>
      <c r="Y26" s="14">
        <f t="shared" si="3"/>
        <v>90</v>
      </c>
      <c r="Z26" s="10">
        <v>90</v>
      </c>
      <c r="AA26" s="10">
        <v>90</v>
      </c>
      <c r="AB26" s="10">
        <v>90</v>
      </c>
      <c r="AC26" s="14">
        <f t="shared" si="4"/>
        <v>90</v>
      </c>
      <c r="AD26" s="10">
        <v>90</v>
      </c>
      <c r="AE26" s="10">
        <v>90</v>
      </c>
      <c r="AF26" s="10">
        <v>90</v>
      </c>
      <c r="AG26" s="10">
        <v>90</v>
      </c>
      <c r="AH26" s="10">
        <v>90</v>
      </c>
      <c r="AI26" s="14">
        <f t="shared" si="5"/>
        <v>90</v>
      </c>
      <c r="AJ26" s="12">
        <v>90.714285714285708</v>
      </c>
      <c r="AK26" s="10" t="s">
        <v>44</v>
      </c>
      <c r="AL26" s="10" t="s">
        <v>45</v>
      </c>
      <c r="AM26" s="10" t="s">
        <v>46</v>
      </c>
      <c r="AN26" s="10"/>
      <c r="AO26" s="5">
        <f t="shared" si="6"/>
        <v>90.714285714285708</v>
      </c>
    </row>
    <row r="27" spans="2:41" x14ac:dyDescent="0.2">
      <c r="B27" s="10">
        <v>80</v>
      </c>
      <c r="C27" s="10">
        <v>100</v>
      </c>
      <c r="D27" s="10">
        <v>100</v>
      </c>
      <c r="E27" s="10">
        <v>100</v>
      </c>
      <c r="F27" s="10">
        <v>100</v>
      </c>
      <c r="G27" s="14">
        <f t="shared" si="0"/>
        <v>96</v>
      </c>
      <c r="H27" s="10">
        <v>100</v>
      </c>
      <c r="I27" s="10">
        <v>100</v>
      </c>
      <c r="J27" s="10">
        <v>100</v>
      </c>
      <c r="K27" s="10">
        <v>100</v>
      </c>
      <c r="L27" s="10">
        <v>80</v>
      </c>
      <c r="M27" s="10">
        <v>90</v>
      </c>
      <c r="N27" s="10">
        <v>100</v>
      </c>
      <c r="O27" s="14">
        <f t="shared" si="1"/>
        <v>95.714285714285708</v>
      </c>
      <c r="P27" s="10">
        <v>90</v>
      </c>
      <c r="Q27" s="10">
        <v>100</v>
      </c>
      <c r="R27" s="10">
        <v>90</v>
      </c>
      <c r="S27" s="10">
        <v>100</v>
      </c>
      <c r="T27" s="10">
        <v>100</v>
      </c>
      <c r="U27" s="14">
        <f t="shared" si="2"/>
        <v>96</v>
      </c>
      <c r="V27" s="10">
        <v>100</v>
      </c>
      <c r="W27" s="10">
        <v>100</v>
      </c>
      <c r="X27" s="10">
        <v>100</v>
      </c>
      <c r="Y27" s="14">
        <f t="shared" si="3"/>
        <v>100</v>
      </c>
      <c r="Z27" s="10">
        <v>90</v>
      </c>
      <c r="AA27" s="10">
        <v>90</v>
      </c>
      <c r="AB27" s="10">
        <v>100</v>
      </c>
      <c r="AC27" s="14">
        <f t="shared" si="4"/>
        <v>93.333333333333329</v>
      </c>
      <c r="AD27" s="10">
        <v>80</v>
      </c>
      <c r="AE27" s="10">
        <v>80</v>
      </c>
      <c r="AF27" s="10">
        <v>80</v>
      </c>
      <c r="AG27" s="10">
        <v>80</v>
      </c>
      <c r="AH27" s="10">
        <v>80</v>
      </c>
      <c r="AI27" s="14">
        <f t="shared" si="5"/>
        <v>80</v>
      </c>
      <c r="AJ27" s="12">
        <v>93.214285714285708</v>
      </c>
      <c r="AK27" s="10" t="s">
        <v>44</v>
      </c>
      <c r="AL27" s="10" t="s">
        <v>45</v>
      </c>
      <c r="AM27" s="10" t="s">
        <v>47</v>
      </c>
      <c r="AN27" s="10"/>
      <c r="AO27" s="5">
        <f t="shared" si="6"/>
        <v>93.214285714285708</v>
      </c>
    </row>
    <row r="28" spans="2:41" x14ac:dyDescent="0.2">
      <c r="B28" s="10">
        <v>100</v>
      </c>
      <c r="C28" s="10">
        <v>100</v>
      </c>
      <c r="D28" s="10">
        <v>100</v>
      </c>
      <c r="E28" s="10">
        <v>100</v>
      </c>
      <c r="F28" s="10">
        <v>100</v>
      </c>
      <c r="G28" s="14">
        <f t="shared" si="0"/>
        <v>100</v>
      </c>
      <c r="H28" s="10">
        <v>100</v>
      </c>
      <c r="I28" s="10">
        <v>100</v>
      </c>
      <c r="J28" s="10">
        <v>100</v>
      </c>
      <c r="K28" s="10">
        <v>100</v>
      </c>
      <c r="L28" s="10">
        <v>100</v>
      </c>
      <c r="M28" s="10">
        <v>100</v>
      </c>
      <c r="N28" s="10">
        <v>100</v>
      </c>
      <c r="O28" s="14">
        <f t="shared" si="1"/>
        <v>100</v>
      </c>
      <c r="P28" s="10">
        <v>100</v>
      </c>
      <c r="Q28" s="10">
        <v>100</v>
      </c>
      <c r="R28" s="10">
        <v>100</v>
      </c>
      <c r="S28" s="10">
        <v>100</v>
      </c>
      <c r="T28" s="10">
        <v>100</v>
      </c>
      <c r="U28" s="14">
        <f t="shared" si="2"/>
        <v>100</v>
      </c>
      <c r="V28" s="10">
        <v>100</v>
      </c>
      <c r="W28" s="10">
        <v>100</v>
      </c>
      <c r="X28" s="10">
        <v>100</v>
      </c>
      <c r="Y28" s="14">
        <f t="shared" si="3"/>
        <v>100</v>
      </c>
      <c r="Z28" s="10">
        <v>100</v>
      </c>
      <c r="AA28" s="10">
        <v>100</v>
      </c>
      <c r="AB28" s="10">
        <v>100</v>
      </c>
      <c r="AC28" s="14">
        <f t="shared" si="4"/>
        <v>100</v>
      </c>
      <c r="AD28" s="10">
        <v>100</v>
      </c>
      <c r="AE28" s="10">
        <v>100</v>
      </c>
      <c r="AF28" s="10">
        <v>100</v>
      </c>
      <c r="AG28" s="10">
        <v>100</v>
      </c>
      <c r="AH28" s="10">
        <v>100</v>
      </c>
      <c r="AI28" s="14">
        <f t="shared" si="5"/>
        <v>100</v>
      </c>
      <c r="AJ28" s="12">
        <v>100</v>
      </c>
      <c r="AK28" s="10" t="s">
        <v>48</v>
      </c>
      <c r="AL28" s="10" t="s">
        <v>45</v>
      </c>
      <c r="AM28" s="10" t="s">
        <v>46</v>
      </c>
      <c r="AN28" s="10"/>
      <c r="AO28" s="5">
        <f t="shared" si="6"/>
        <v>100</v>
      </c>
    </row>
    <row r="29" spans="2:41" x14ac:dyDescent="0.2">
      <c r="B29" s="10">
        <v>80</v>
      </c>
      <c r="C29" s="10">
        <v>100</v>
      </c>
      <c r="D29" s="10">
        <v>90</v>
      </c>
      <c r="E29" s="10">
        <v>100</v>
      </c>
      <c r="F29" s="10">
        <v>90</v>
      </c>
      <c r="G29" s="14">
        <f t="shared" si="0"/>
        <v>92</v>
      </c>
      <c r="H29" s="10">
        <v>90</v>
      </c>
      <c r="I29" s="10">
        <v>80</v>
      </c>
      <c r="J29" s="10">
        <v>80</v>
      </c>
      <c r="K29" s="10">
        <v>80</v>
      </c>
      <c r="L29" s="10">
        <v>70</v>
      </c>
      <c r="M29" s="10">
        <v>80</v>
      </c>
      <c r="N29" s="10">
        <v>80</v>
      </c>
      <c r="O29" s="14">
        <f t="shared" si="1"/>
        <v>80</v>
      </c>
      <c r="P29" s="10">
        <v>60</v>
      </c>
      <c r="Q29" s="10">
        <v>70</v>
      </c>
      <c r="R29" s="10">
        <v>60</v>
      </c>
      <c r="S29" s="10">
        <v>80</v>
      </c>
      <c r="T29" s="10">
        <v>70</v>
      </c>
      <c r="U29" s="14">
        <f t="shared" si="2"/>
        <v>68</v>
      </c>
      <c r="V29" s="10">
        <v>90</v>
      </c>
      <c r="W29" s="10">
        <v>100</v>
      </c>
      <c r="X29" s="10">
        <v>90</v>
      </c>
      <c r="Y29" s="14">
        <f t="shared" si="3"/>
        <v>93.333333333333329</v>
      </c>
      <c r="Z29" s="10">
        <v>70</v>
      </c>
      <c r="AA29" s="10">
        <v>70</v>
      </c>
      <c r="AB29" s="10">
        <v>70</v>
      </c>
      <c r="AC29" s="14">
        <f t="shared" si="4"/>
        <v>70</v>
      </c>
      <c r="AD29" s="10">
        <v>60</v>
      </c>
      <c r="AE29" s="10">
        <v>70</v>
      </c>
      <c r="AF29" s="10">
        <v>70</v>
      </c>
      <c r="AG29" s="10">
        <v>70</v>
      </c>
      <c r="AH29" s="10">
        <v>90</v>
      </c>
      <c r="AI29" s="14">
        <f t="shared" si="5"/>
        <v>72</v>
      </c>
      <c r="AJ29" s="12">
        <v>78.928571428571431</v>
      </c>
      <c r="AK29" s="10" t="s">
        <v>44</v>
      </c>
      <c r="AL29" s="10" t="s">
        <v>45</v>
      </c>
      <c r="AM29" s="10" t="s">
        <v>46</v>
      </c>
      <c r="AN29" s="10"/>
      <c r="AO29" s="5">
        <f t="shared" si="6"/>
        <v>78.928571428571431</v>
      </c>
    </row>
    <row r="30" spans="2:41" x14ac:dyDescent="0.2">
      <c r="B30" s="10">
        <v>50</v>
      </c>
      <c r="C30" s="10">
        <v>100</v>
      </c>
      <c r="D30" s="10">
        <v>90</v>
      </c>
      <c r="E30" s="10">
        <v>80</v>
      </c>
      <c r="F30" s="10">
        <v>100</v>
      </c>
      <c r="G30" s="14">
        <f t="shared" si="0"/>
        <v>84</v>
      </c>
      <c r="H30" s="10">
        <v>100</v>
      </c>
      <c r="I30" s="10">
        <v>80</v>
      </c>
      <c r="J30" s="10">
        <v>100</v>
      </c>
      <c r="K30" s="10">
        <v>90</v>
      </c>
      <c r="L30" s="10">
        <v>60</v>
      </c>
      <c r="M30" s="10">
        <v>70</v>
      </c>
      <c r="N30" s="10">
        <v>60</v>
      </c>
      <c r="O30" s="14">
        <f t="shared" si="1"/>
        <v>80</v>
      </c>
      <c r="P30" s="10">
        <v>90</v>
      </c>
      <c r="Q30" s="10">
        <v>80</v>
      </c>
      <c r="R30" s="10">
        <v>100</v>
      </c>
      <c r="S30" s="10">
        <v>90</v>
      </c>
      <c r="T30" s="10">
        <v>90</v>
      </c>
      <c r="U30" s="14">
        <f t="shared" si="2"/>
        <v>90</v>
      </c>
      <c r="V30" s="10">
        <v>90</v>
      </c>
      <c r="W30" s="10">
        <v>100</v>
      </c>
      <c r="X30" s="10">
        <v>90</v>
      </c>
      <c r="Y30" s="14">
        <f t="shared" si="3"/>
        <v>93.333333333333329</v>
      </c>
      <c r="Z30" s="10">
        <v>70</v>
      </c>
      <c r="AA30" s="10">
        <v>80</v>
      </c>
      <c r="AB30" s="10">
        <v>80</v>
      </c>
      <c r="AC30" s="14">
        <f t="shared" si="4"/>
        <v>76.666666666666671</v>
      </c>
      <c r="AD30" s="10">
        <v>30</v>
      </c>
      <c r="AE30" s="10">
        <v>40</v>
      </c>
      <c r="AF30" s="10">
        <v>60</v>
      </c>
      <c r="AG30" s="10">
        <v>60</v>
      </c>
      <c r="AH30" s="10">
        <v>80</v>
      </c>
      <c r="AI30" s="14">
        <f t="shared" si="5"/>
        <v>54</v>
      </c>
      <c r="AJ30" s="12">
        <v>78.928571428571431</v>
      </c>
      <c r="AK30" s="10" t="s">
        <v>44</v>
      </c>
      <c r="AL30" s="10" t="s">
        <v>45</v>
      </c>
      <c r="AM30" s="10" t="s">
        <v>46</v>
      </c>
      <c r="AN30" s="10"/>
      <c r="AO30" s="5">
        <f t="shared" si="6"/>
        <v>78.928571428571431</v>
      </c>
    </row>
    <row r="31" spans="2:41" x14ac:dyDescent="0.2">
      <c r="B31" s="10">
        <v>100</v>
      </c>
      <c r="C31" s="10">
        <v>100</v>
      </c>
      <c r="D31" s="10">
        <v>90</v>
      </c>
      <c r="E31" s="10">
        <v>100</v>
      </c>
      <c r="F31" s="10">
        <v>100</v>
      </c>
      <c r="G31" s="14">
        <f t="shared" si="0"/>
        <v>98</v>
      </c>
      <c r="H31" s="10">
        <v>90</v>
      </c>
      <c r="I31" s="10">
        <v>90</v>
      </c>
      <c r="J31" s="10">
        <v>90</v>
      </c>
      <c r="K31" s="10">
        <v>90</v>
      </c>
      <c r="L31" s="10">
        <v>90</v>
      </c>
      <c r="M31" s="10">
        <v>90</v>
      </c>
      <c r="N31" s="10">
        <v>90</v>
      </c>
      <c r="O31" s="14">
        <f t="shared" si="1"/>
        <v>90</v>
      </c>
      <c r="P31" s="10">
        <v>70</v>
      </c>
      <c r="Q31" s="10">
        <v>70</v>
      </c>
      <c r="R31" s="10">
        <v>70</v>
      </c>
      <c r="S31" s="10">
        <v>70</v>
      </c>
      <c r="T31" s="10">
        <v>70</v>
      </c>
      <c r="U31" s="14">
        <f t="shared" si="2"/>
        <v>70</v>
      </c>
      <c r="V31" s="10">
        <v>80</v>
      </c>
      <c r="W31" s="10">
        <v>80</v>
      </c>
      <c r="X31" s="10">
        <v>80</v>
      </c>
      <c r="Y31" s="14">
        <f t="shared" si="3"/>
        <v>80</v>
      </c>
      <c r="Z31" s="10">
        <v>70</v>
      </c>
      <c r="AA31" s="10">
        <v>70</v>
      </c>
      <c r="AB31" s="10">
        <v>70</v>
      </c>
      <c r="AC31" s="14">
        <f t="shared" si="4"/>
        <v>70</v>
      </c>
      <c r="AD31" s="10">
        <v>60</v>
      </c>
      <c r="AE31" s="10">
        <v>60</v>
      </c>
      <c r="AF31" s="10">
        <v>70</v>
      </c>
      <c r="AG31" s="10">
        <v>70</v>
      </c>
      <c r="AH31" s="10">
        <v>80</v>
      </c>
      <c r="AI31" s="14">
        <f t="shared" si="5"/>
        <v>68</v>
      </c>
      <c r="AJ31" s="12">
        <v>80.714285714285708</v>
      </c>
      <c r="AK31" s="10" t="s">
        <v>44</v>
      </c>
      <c r="AL31" s="10" t="s">
        <v>45</v>
      </c>
      <c r="AM31" s="10" t="s">
        <v>46</v>
      </c>
      <c r="AN31" s="10"/>
      <c r="AO31" s="5">
        <f t="shared" si="6"/>
        <v>80.714285714285708</v>
      </c>
    </row>
    <row r="32" spans="2:41" x14ac:dyDescent="0.2">
      <c r="B32" s="10">
        <v>90</v>
      </c>
      <c r="C32" s="10">
        <v>90</v>
      </c>
      <c r="D32" s="10">
        <v>90</v>
      </c>
      <c r="E32" s="10">
        <v>100</v>
      </c>
      <c r="F32" s="10">
        <v>100</v>
      </c>
      <c r="G32" s="14">
        <f t="shared" si="0"/>
        <v>94</v>
      </c>
      <c r="H32" s="10">
        <v>90</v>
      </c>
      <c r="I32" s="10">
        <v>90</v>
      </c>
      <c r="J32" s="10">
        <v>90</v>
      </c>
      <c r="K32" s="10">
        <v>90</v>
      </c>
      <c r="L32" s="10">
        <v>80</v>
      </c>
      <c r="M32" s="10">
        <v>100</v>
      </c>
      <c r="N32" s="10">
        <v>100</v>
      </c>
      <c r="O32" s="14">
        <f t="shared" si="1"/>
        <v>91.428571428571431</v>
      </c>
      <c r="P32" s="10">
        <v>80</v>
      </c>
      <c r="Q32" s="10">
        <v>80</v>
      </c>
      <c r="R32" s="10">
        <v>80</v>
      </c>
      <c r="S32" s="10">
        <v>80</v>
      </c>
      <c r="T32" s="10">
        <v>90</v>
      </c>
      <c r="U32" s="14">
        <f t="shared" si="2"/>
        <v>82</v>
      </c>
      <c r="V32" s="10">
        <v>100</v>
      </c>
      <c r="W32" s="10">
        <v>90</v>
      </c>
      <c r="X32" s="10">
        <v>90</v>
      </c>
      <c r="Y32" s="14">
        <f t="shared" si="3"/>
        <v>93.333333333333329</v>
      </c>
      <c r="Z32" s="10">
        <v>70</v>
      </c>
      <c r="AA32" s="10">
        <v>90</v>
      </c>
      <c r="AB32" s="10">
        <v>90</v>
      </c>
      <c r="AC32" s="14">
        <f t="shared" si="4"/>
        <v>83.333333333333329</v>
      </c>
      <c r="AD32" s="10">
        <v>60</v>
      </c>
      <c r="AE32" s="10">
        <v>80</v>
      </c>
      <c r="AF32" s="10">
        <v>100</v>
      </c>
      <c r="AG32" s="10">
        <v>100</v>
      </c>
      <c r="AH32" s="10">
        <v>90</v>
      </c>
      <c r="AI32" s="14">
        <f t="shared" si="5"/>
        <v>86</v>
      </c>
      <c r="AJ32" s="12">
        <v>88.571428571428569</v>
      </c>
      <c r="AK32" s="10" t="s">
        <v>44</v>
      </c>
      <c r="AL32" s="10" t="s">
        <v>45</v>
      </c>
      <c r="AM32" s="10" t="s">
        <v>50</v>
      </c>
      <c r="AN32" s="10"/>
      <c r="AO32" s="5">
        <f t="shared" si="6"/>
        <v>88.571428571428569</v>
      </c>
    </row>
    <row r="33" spans="2:41" x14ac:dyDescent="0.2">
      <c r="B33" s="10">
        <v>70</v>
      </c>
      <c r="C33" s="10">
        <v>90</v>
      </c>
      <c r="D33" s="10">
        <v>80</v>
      </c>
      <c r="E33" s="10">
        <v>80</v>
      </c>
      <c r="F33" s="10">
        <v>80</v>
      </c>
      <c r="G33" s="14">
        <f t="shared" si="0"/>
        <v>80</v>
      </c>
      <c r="H33" s="10"/>
      <c r="I33" s="10"/>
      <c r="J33" s="10"/>
      <c r="K33" s="10"/>
      <c r="L33" s="10"/>
      <c r="M33" s="10"/>
      <c r="N33" s="10"/>
      <c r="O33" s="14"/>
      <c r="P33" s="10"/>
      <c r="Q33" s="10"/>
      <c r="R33" s="10"/>
      <c r="S33" s="10"/>
      <c r="T33" s="10"/>
      <c r="U33" s="14"/>
      <c r="V33" s="10"/>
      <c r="W33" s="10"/>
      <c r="X33" s="10"/>
      <c r="Y33" s="14"/>
      <c r="Z33" s="10"/>
      <c r="AA33" s="10"/>
      <c r="AB33" s="10"/>
      <c r="AC33" s="14"/>
      <c r="AD33" s="10"/>
      <c r="AE33" s="10"/>
      <c r="AF33" s="10"/>
      <c r="AG33" s="10"/>
      <c r="AH33" s="10"/>
      <c r="AI33" s="14"/>
      <c r="AJ33" s="12">
        <v>80</v>
      </c>
      <c r="AK33" s="10"/>
      <c r="AL33" s="10"/>
      <c r="AM33" s="10"/>
      <c r="AN33" s="10"/>
      <c r="AO33" s="5">
        <f t="shared" si="6"/>
        <v>80</v>
      </c>
    </row>
    <row r="34" spans="2:41" x14ac:dyDescent="0.2">
      <c r="B34" s="10">
        <v>90</v>
      </c>
      <c r="C34" s="10">
        <v>90</v>
      </c>
      <c r="D34" s="10">
        <v>90</v>
      </c>
      <c r="E34" s="10">
        <v>100</v>
      </c>
      <c r="F34" s="10">
        <v>100</v>
      </c>
      <c r="G34" s="14">
        <f t="shared" si="0"/>
        <v>94</v>
      </c>
      <c r="H34" s="10">
        <v>100</v>
      </c>
      <c r="I34" s="10">
        <v>100</v>
      </c>
      <c r="J34" s="10">
        <v>100</v>
      </c>
      <c r="K34" s="10">
        <v>100</v>
      </c>
      <c r="L34" s="10">
        <v>90</v>
      </c>
      <c r="M34" s="10">
        <v>90</v>
      </c>
      <c r="N34" s="10">
        <v>90</v>
      </c>
      <c r="O34" s="14">
        <f t="shared" si="1"/>
        <v>95.714285714285708</v>
      </c>
      <c r="P34" s="10">
        <v>90</v>
      </c>
      <c r="Q34" s="10">
        <v>90</v>
      </c>
      <c r="R34" s="10">
        <v>90</v>
      </c>
      <c r="S34" s="10">
        <v>90</v>
      </c>
      <c r="T34" s="10">
        <v>90</v>
      </c>
      <c r="U34" s="14">
        <f t="shared" si="2"/>
        <v>90</v>
      </c>
      <c r="V34" s="10">
        <v>100</v>
      </c>
      <c r="W34" s="10">
        <v>100</v>
      </c>
      <c r="X34" s="10">
        <v>100</v>
      </c>
      <c r="Y34" s="14">
        <f t="shared" si="3"/>
        <v>100</v>
      </c>
      <c r="Z34" s="10">
        <v>80</v>
      </c>
      <c r="AA34" s="10">
        <v>80</v>
      </c>
      <c r="AB34" s="10">
        <v>90</v>
      </c>
      <c r="AC34" s="14">
        <f t="shared" si="4"/>
        <v>83.333333333333329</v>
      </c>
      <c r="AD34" s="10">
        <v>50</v>
      </c>
      <c r="AE34" s="10">
        <v>70</v>
      </c>
      <c r="AF34" s="10">
        <v>100</v>
      </c>
      <c r="AG34" s="10">
        <v>100</v>
      </c>
      <c r="AH34" s="10">
        <v>100</v>
      </c>
      <c r="AI34" s="14">
        <f t="shared" si="5"/>
        <v>84</v>
      </c>
      <c r="AJ34" s="12">
        <v>91.428571428571431</v>
      </c>
      <c r="AK34" s="10" t="s">
        <v>44</v>
      </c>
      <c r="AL34" s="10" t="s">
        <v>45</v>
      </c>
      <c r="AM34" s="10" t="s">
        <v>46</v>
      </c>
      <c r="AN34" s="10"/>
      <c r="AO34" s="5">
        <f t="shared" si="6"/>
        <v>91.428571428571431</v>
      </c>
    </row>
    <row r="35" spans="2:41" x14ac:dyDescent="0.2">
      <c r="B35" s="10">
        <v>60</v>
      </c>
      <c r="C35" s="10">
        <v>70</v>
      </c>
      <c r="D35" s="10">
        <v>70</v>
      </c>
      <c r="E35" s="10">
        <v>90</v>
      </c>
      <c r="F35" s="10">
        <v>90</v>
      </c>
      <c r="G35" s="14">
        <f t="shared" si="0"/>
        <v>76</v>
      </c>
      <c r="H35" s="10">
        <v>70</v>
      </c>
      <c r="I35" s="10">
        <v>80</v>
      </c>
      <c r="J35" s="10">
        <v>80</v>
      </c>
      <c r="K35" s="10">
        <v>80</v>
      </c>
      <c r="L35" s="10">
        <v>90</v>
      </c>
      <c r="M35" s="10">
        <v>90</v>
      </c>
      <c r="N35" s="10">
        <v>70</v>
      </c>
      <c r="O35" s="14">
        <f t="shared" si="1"/>
        <v>80</v>
      </c>
      <c r="P35" s="10">
        <v>90</v>
      </c>
      <c r="Q35" s="10">
        <v>90</v>
      </c>
      <c r="R35" s="10">
        <v>90</v>
      </c>
      <c r="S35" s="10">
        <v>90</v>
      </c>
      <c r="T35" s="10">
        <v>80</v>
      </c>
      <c r="U35" s="14">
        <f t="shared" si="2"/>
        <v>88</v>
      </c>
      <c r="V35" s="10">
        <v>90</v>
      </c>
      <c r="W35" s="10">
        <v>90</v>
      </c>
      <c r="X35" s="10">
        <v>90</v>
      </c>
      <c r="Y35" s="14">
        <f t="shared" si="3"/>
        <v>90</v>
      </c>
      <c r="Z35" s="10">
        <v>60</v>
      </c>
      <c r="AA35" s="10">
        <v>90</v>
      </c>
      <c r="AB35" s="10">
        <v>60</v>
      </c>
      <c r="AC35" s="14">
        <f t="shared" si="4"/>
        <v>70</v>
      </c>
      <c r="AD35" s="10">
        <v>40</v>
      </c>
      <c r="AE35" s="10">
        <v>40</v>
      </c>
      <c r="AF35" s="10">
        <v>60</v>
      </c>
      <c r="AG35" s="10">
        <v>70</v>
      </c>
      <c r="AH35" s="10">
        <v>100</v>
      </c>
      <c r="AI35" s="14">
        <f t="shared" si="5"/>
        <v>62</v>
      </c>
      <c r="AJ35" s="12">
        <v>77.5</v>
      </c>
      <c r="AK35" s="10" t="s">
        <v>48</v>
      </c>
      <c r="AL35" s="10" t="s">
        <v>45</v>
      </c>
      <c r="AM35" s="10" t="s">
        <v>46</v>
      </c>
      <c r="AN35" s="10"/>
      <c r="AO35" s="5">
        <f t="shared" si="6"/>
        <v>77.5</v>
      </c>
    </row>
    <row r="36" spans="2:41" x14ac:dyDescent="0.2">
      <c r="B36" s="10">
        <v>80</v>
      </c>
      <c r="C36" s="10">
        <v>100</v>
      </c>
      <c r="D36" s="10">
        <v>90</v>
      </c>
      <c r="E36" s="10">
        <v>90</v>
      </c>
      <c r="F36" s="10">
        <v>90</v>
      </c>
      <c r="G36" s="14">
        <f t="shared" si="0"/>
        <v>90</v>
      </c>
      <c r="H36" s="10">
        <v>100</v>
      </c>
      <c r="I36" s="10">
        <v>90</v>
      </c>
      <c r="J36" s="10">
        <v>90</v>
      </c>
      <c r="K36" s="10">
        <v>90</v>
      </c>
      <c r="L36" s="10">
        <v>90</v>
      </c>
      <c r="M36" s="10">
        <v>90</v>
      </c>
      <c r="N36" s="10">
        <v>100</v>
      </c>
      <c r="O36" s="14">
        <f t="shared" si="1"/>
        <v>92.857142857142861</v>
      </c>
      <c r="P36" s="10">
        <v>100</v>
      </c>
      <c r="Q36" s="10">
        <v>100</v>
      </c>
      <c r="R36" s="10">
        <v>100</v>
      </c>
      <c r="S36" s="10">
        <v>100</v>
      </c>
      <c r="T36" s="10">
        <v>100</v>
      </c>
      <c r="U36" s="14">
        <f t="shared" si="2"/>
        <v>100</v>
      </c>
      <c r="V36" s="10">
        <v>100</v>
      </c>
      <c r="W36" s="10">
        <v>100</v>
      </c>
      <c r="X36" s="10">
        <v>100</v>
      </c>
      <c r="Y36" s="14">
        <f t="shared" si="3"/>
        <v>100</v>
      </c>
      <c r="Z36" s="10">
        <v>90</v>
      </c>
      <c r="AA36" s="10">
        <v>90</v>
      </c>
      <c r="AB36" s="10">
        <v>100</v>
      </c>
      <c r="AC36" s="14">
        <f t="shared" si="4"/>
        <v>93.333333333333329</v>
      </c>
      <c r="AD36" s="10">
        <v>80</v>
      </c>
      <c r="AE36" s="10">
        <v>90</v>
      </c>
      <c r="AF36" s="10">
        <v>80</v>
      </c>
      <c r="AG36" s="10">
        <v>90</v>
      </c>
      <c r="AH36" s="10">
        <v>100</v>
      </c>
      <c r="AI36" s="14">
        <f t="shared" si="5"/>
        <v>88</v>
      </c>
      <c r="AJ36" s="12">
        <v>93.571428571428569</v>
      </c>
      <c r="AK36" s="10" t="s">
        <v>48</v>
      </c>
      <c r="AL36" s="10" t="s">
        <v>45</v>
      </c>
      <c r="AM36" s="10" t="s">
        <v>46</v>
      </c>
      <c r="AN36" s="10"/>
      <c r="AO36" s="5">
        <f t="shared" si="6"/>
        <v>93.571428571428569</v>
      </c>
    </row>
    <row r="37" spans="2:41" x14ac:dyDescent="0.2">
      <c r="B37" s="10">
        <v>80</v>
      </c>
      <c r="C37" s="10">
        <v>100</v>
      </c>
      <c r="D37" s="10">
        <v>80</v>
      </c>
      <c r="E37" s="10">
        <v>100</v>
      </c>
      <c r="F37" s="10">
        <v>100</v>
      </c>
      <c r="G37" s="14">
        <f t="shared" si="0"/>
        <v>92</v>
      </c>
      <c r="H37" s="10">
        <v>80</v>
      </c>
      <c r="I37" s="10">
        <v>100</v>
      </c>
      <c r="J37" s="10">
        <v>80</v>
      </c>
      <c r="K37" s="10">
        <v>100</v>
      </c>
      <c r="L37" s="10">
        <v>100</v>
      </c>
      <c r="M37" s="10">
        <v>100</v>
      </c>
      <c r="N37" s="10">
        <v>100</v>
      </c>
      <c r="O37" s="14">
        <f t="shared" si="1"/>
        <v>94.285714285714292</v>
      </c>
      <c r="P37" s="10">
        <v>80</v>
      </c>
      <c r="Q37" s="10">
        <v>80</v>
      </c>
      <c r="R37" s="10">
        <v>80</v>
      </c>
      <c r="S37" s="10">
        <v>100</v>
      </c>
      <c r="T37" s="10">
        <v>100</v>
      </c>
      <c r="U37" s="14">
        <f t="shared" si="2"/>
        <v>88</v>
      </c>
      <c r="V37" s="10">
        <v>100</v>
      </c>
      <c r="W37" s="10">
        <v>100</v>
      </c>
      <c r="X37" s="10">
        <v>100</v>
      </c>
      <c r="Y37" s="14">
        <f t="shared" si="3"/>
        <v>100</v>
      </c>
      <c r="Z37" s="10">
        <v>100</v>
      </c>
      <c r="AA37" s="10">
        <v>100</v>
      </c>
      <c r="AB37" s="10">
        <v>100</v>
      </c>
      <c r="AC37" s="14">
        <f t="shared" si="4"/>
        <v>100</v>
      </c>
      <c r="AD37" s="10">
        <v>80</v>
      </c>
      <c r="AE37" s="10">
        <v>80</v>
      </c>
      <c r="AF37" s="10">
        <v>80</v>
      </c>
      <c r="AG37" s="10">
        <v>80</v>
      </c>
      <c r="AH37" s="10">
        <v>100</v>
      </c>
      <c r="AI37" s="14">
        <f t="shared" si="5"/>
        <v>84</v>
      </c>
      <c r="AJ37" s="12">
        <v>92.142857142857139</v>
      </c>
      <c r="AK37" s="10" t="s">
        <v>48</v>
      </c>
      <c r="AL37" s="10" t="s">
        <v>45</v>
      </c>
      <c r="AM37" s="10" t="s">
        <v>46</v>
      </c>
      <c r="AN37" s="10"/>
      <c r="AO37" s="5">
        <f t="shared" si="6"/>
        <v>92.142857142857139</v>
      </c>
    </row>
    <row r="38" spans="2:41" x14ac:dyDescent="0.2">
      <c r="B38" s="10">
        <v>20</v>
      </c>
      <c r="C38" s="10">
        <v>20</v>
      </c>
      <c r="D38" s="10">
        <v>40</v>
      </c>
      <c r="E38" s="10">
        <v>70</v>
      </c>
      <c r="F38" s="10">
        <v>70</v>
      </c>
      <c r="G38" s="14">
        <f t="shared" si="0"/>
        <v>44</v>
      </c>
      <c r="H38" s="10">
        <v>70</v>
      </c>
      <c r="I38" s="10">
        <v>80</v>
      </c>
      <c r="J38" s="10">
        <v>80</v>
      </c>
      <c r="K38" s="10">
        <v>90</v>
      </c>
      <c r="L38" s="10">
        <v>70</v>
      </c>
      <c r="M38" s="10">
        <v>70</v>
      </c>
      <c r="N38" s="10">
        <v>80</v>
      </c>
      <c r="O38" s="14">
        <f t="shared" si="1"/>
        <v>77.142857142857139</v>
      </c>
      <c r="P38" s="10">
        <v>80</v>
      </c>
      <c r="Q38" s="10">
        <v>80</v>
      </c>
      <c r="R38" s="10">
        <v>80</v>
      </c>
      <c r="S38" s="10">
        <v>80</v>
      </c>
      <c r="T38" s="10">
        <v>80</v>
      </c>
      <c r="U38" s="14">
        <f t="shared" si="2"/>
        <v>80</v>
      </c>
      <c r="V38" s="10">
        <v>80</v>
      </c>
      <c r="W38" s="10">
        <v>80</v>
      </c>
      <c r="X38" s="10">
        <v>90</v>
      </c>
      <c r="Y38" s="14">
        <f t="shared" si="3"/>
        <v>83.333333333333329</v>
      </c>
      <c r="Z38" s="10">
        <v>80</v>
      </c>
      <c r="AA38" s="10">
        <v>80</v>
      </c>
      <c r="AB38" s="10">
        <v>80</v>
      </c>
      <c r="AC38" s="14">
        <f t="shared" si="4"/>
        <v>80</v>
      </c>
      <c r="AD38" s="10">
        <v>80</v>
      </c>
      <c r="AE38" s="10">
        <v>80</v>
      </c>
      <c r="AF38" s="10">
        <v>80</v>
      </c>
      <c r="AG38" s="10">
        <v>80</v>
      </c>
      <c r="AH38" s="10">
        <v>90</v>
      </c>
      <c r="AI38" s="14">
        <f t="shared" si="5"/>
        <v>82</v>
      </c>
      <c r="AJ38" s="12">
        <v>73.571428571428569</v>
      </c>
      <c r="AK38" s="10" t="s">
        <v>44</v>
      </c>
      <c r="AL38" s="10" t="s">
        <v>45</v>
      </c>
      <c r="AM38" s="10" t="s">
        <v>46</v>
      </c>
      <c r="AN38" s="10"/>
      <c r="AO38" s="5">
        <f t="shared" si="6"/>
        <v>73.571428571428569</v>
      </c>
    </row>
    <row r="39" spans="2:41" x14ac:dyDescent="0.2">
      <c r="B39" s="10">
        <v>10</v>
      </c>
      <c r="C39" s="10">
        <v>100</v>
      </c>
      <c r="D39" s="10">
        <v>100</v>
      </c>
      <c r="E39" s="10">
        <v>100</v>
      </c>
      <c r="F39" s="10">
        <v>100</v>
      </c>
      <c r="G39" s="14">
        <f t="shared" si="0"/>
        <v>82</v>
      </c>
      <c r="H39" s="10">
        <v>100</v>
      </c>
      <c r="I39" s="10">
        <v>100</v>
      </c>
      <c r="J39" s="10">
        <v>100</v>
      </c>
      <c r="K39" s="10">
        <v>100</v>
      </c>
      <c r="L39" s="10">
        <v>100</v>
      </c>
      <c r="M39" s="10">
        <v>100</v>
      </c>
      <c r="N39" s="10">
        <v>100</v>
      </c>
      <c r="O39" s="14">
        <f t="shared" si="1"/>
        <v>100</v>
      </c>
      <c r="P39" s="10">
        <v>90</v>
      </c>
      <c r="Q39" s="10">
        <v>100</v>
      </c>
      <c r="R39" s="10">
        <v>100</v>
      </c>
      <c r="S39" s="10">
        <v>100</v>
      </c>
      <c r="T39" s="10">
        <v>100</v>
      </c>
      <c r="U39" s="14">
        <f t="shared" si="2"/>
        <v>98</v>
      </c>
      <c r="V39" s="10">
        <v>100</v>
      </c>
      <c r="W39" s="10">
        <v>100</v>
      </c>
      <c r="X39" s="10">
        <v>100</v>
      </c>
      <c r="Y39" s="14">
        <f t="shared" si="3"/>
        <v>100</v>
      </c>
      <c r="Z39" s="10">
        <v>80</v>
      </c>
      <c r="AA39" s="10">
        <v>80</v>
      </c>
      <c r="AB39" s="10">
        <v>80</v>
      </c>
      <c r="AC39" s="14">
        <f t="shared" si="4"/>
        <v>80</v>
      </c>
      <c r="AD39" s="10">
        <v>60</v>
      </c>
      <c r="AE39" s="10">
        <v>80</v>
      </c>
      <c r="AF39" s="10">
        <v>90</v>
      </c>
      <c r="AG39" s="10">
        <v>90</v>
      </c>
      <c r="AH39" s="10">
        <v>100</v>
      </c>
      <c r="AI39" s="14">
        <f t="shared" si="5"/>
        <v>84</v>
      </c>
      <c r="AJ39" s="12">
        <v>91.428571428571431</v>
      </c>
      <c r="AK39" s="10" t="s">
        <v>44</v>
      </c>
      <c r="AL39" s="10" t="s">
        <v>45</v>
      </c>
      <c r="AM39" s="10" t="s">
        <v>46</v>
      </c>
      <c r="AN39" s="10"/>
      <c r="AO39" s="5">
        <f t="shared" si="6"/>
        <v>91.428571428571431</v>
      </c>
    </row>
    <row r="40" spans="2:41" x14ac:dyDescent="0.2">
      <c r="B40" s="10">
        <v>50</v>
      </c>
      <c r="C40" s="10">
        <v>100</v>
      </c>
      <c r="D40" s="10">
        <v>100</v>
      </c>
      <c r="E40" s="10">
        <v>100</v>
      </c>
      <c r="F40" s="10">
        <v>100</v>
      </c>
      <c r="G40" s="14">
        <f t="shared" si="0"/>
        <v>90</v>
      </c>
      <c r="H40" s="10">
        <v>80</v>
      </c>
      <c r="I40" s="10">
        <v>80</v>
      </c>
      <c r="J40" s="10">
        <v>80</v>
      </c>
      <c r="K40" s="10">
        <v>80</v>
      </c>
      <c r="L40" s="10">
        <v>80</v>
      </c>
      <c r="M40" s="10">
        <v>80</v>
      </c>
      <c r="N40" s="10">
        <v>80</v>
      </c>
      <c r="O40" s="14">
        <f t="shared" si="1"/>
        <v>80</v>
      </c>
      <c r="P40" s="10">
        <v>80</v>
      </c>
      <c r="Q40" s="10">
        <v>80</v>
      </c>
      <c r="R40" s="10">
        <v>80</v>
      </c>
      <c r="S40" s="10">
        <v>80</v>
      </c>
      <c r="T40" s="10">
        <v>100</v>
      </c>
      <c r="U40" s="14">
        <f t="shared" si="2"/>
        <v>84</v>
      </c>
      <c r="V40" s="10">
        <v>100</v>
      </c>
      <c r="W40" s="10">
        <v>90</v>
      </c>
      <c r="X40" s="10">
        <v>90</v>
      </c>
      <c r="Y40" s="14">
        <f t="shared" si="3"/>
        <v>93.333333333333329</v>
      </c>
      <c r="Z40" s="10">
        <v>80</v>
      </c>
      <c r="AA40" s="10">
        <v>80</v>
      </c>
      <c r="AB40" s="10">
        <v>80</v>
      </c>
      <c r="AC40" s="14">
        <f t="shared" si="4"/>
        <v>80</v>
      </c>
      <c r="AD40" s="10">
        <v>80</v>
      </c>
      <c r="AE40" s="10">
        <v>80</v>
      </c>
      <c r="AF40" s="10">
        <v>80</v>
      </c>
      <c r="AG40" s="10">
        <v>80</v>
      </c>
      <c r="AH40" s="10">
        <v>80</v>
      </c>
      <c r="AI40" s="14">
        <f t="shared" si="5"/>
        <v>80</v>
      </c>
      <c r="AJ40" s="12">
        <v>83.928571428571431</v>
      </c>
      <c r="AK40" s="10" t="s">
        <v>44</v>
      </c>
      <c r="AL40" s="10" t="s">
        <v>45</v>
      </c>
      <c r="AM40" s="10" t="s">
        <v>46</v>
      </c>
      <c r="AN40" s="10"/>
      <c r="AO40" s="5">
        <f t="shared" si="6"/>
        <v>83.928571428571431</v>
      </c>
    </row>
    <row r="41" spans="2:41" x14ac:dyDescent="0.2">
      <c r="B41" s="10">
        <v>60</v>
      </c>
      <c r="C41" s="10">
        <v>60</v>
      </c>
      <c r="D41" s="10">
        <v>60</v>
      </c>
      <c r="E41" s="10">
        <v>100</v>
      </c>
      <c r="F41" s="10">
        <v>100</v>
      </c>
      <c r="G41" s="14">
        <f t="shared" si="0"/>
        <v>76</v>
      </c>
      <c r="H41" s="10">
        <v>70</v>
      </c>
      <c r="I41" s="10">
        <v>70</v>
      </c>
      <c r="J41" s="10">
        <v>70</v>
      </c>
      <c r="K41" s="10">
        <v>70</v>
      </c>
      <c r="L41" s="10">
        <v>70</v>
      </c>
      <c r="M41" s="10">
        <v>70</v>
      </c>
      <c r="N41" s="10">
        <v>70</v>
      </c>
      <c r="O41" s="14">
        <f t="shared" si="1"/>
        <v>70</v>
      </c>
      <c r="P41" s="10">
        <v>80</v>
      </c>
      <c r="Q41" s="10">
        <v>80</v>
      </c>
      <c r="R41" s="10">
        <v>80</v>
      </c>
      <c r="S41" s="10">
        <v>80</v>
      </c>
      <c r="T41" s="10">
        <v>80</v>
      </c>
      <c r="U41" s="14">
        <f t="shared" si="2"/>
        <v>80</v>
      </c>
      <c r="V41" s="10">
        <v>80</v>
      </c>
      <c r="W41" s="10">
        <v>80</v>
      </c>
      <c r="X41" s="10">
        <v>80</v>
      </c>
      <c r="Y41" s="14">
        <f t="shared" si="3"/>
        <v>80</v>
      </c>
      <c r="Z41" s="10">
        <v>70</v>
      </c>
      <c r="AA41" s="10">
        <v>70</v>
      </c>
      <c r="AB41" s="10">
        <v>70</v>
      </c>
      <c r="AC41" s="14">
        <f t="shared" si="4"/>
        <v>70</v>
      </c>
      <c r="AD41" s="10">
        <v>60</v>
      </c>
      <c r="AE41" s="10">
        <v>60</v>
      </c>
      <c r="AF41" s="10">
        <v>70</v>
      </c>
      <c r="AG41" s="10">
        <v>90</v>
      </c>
      <c r="AH41" s="10">
        <v>100</v>
      </c>
      <c r="AI41" s="14">
        <f t="shared" si="5"/>
        <v>76</v>
      </c>
      <c r="AJ41" s="12">
        <v>75</v>
      </c>
      <c r="AK41" s="10" t="s">
        <v>44</v>
      </c>
      <c r="AL41" s="10" t="s">
        <v>45</v>
      </c>
      <c r="AM41" s="10" t="s">
        <v>46</v>
      </c>
      <c r="AN41" s="10"/>
      <c r="AO41" s="5">
        <f t="shared" si="6"/>
        <v>75</v>
      </c>
    </row>
    <row r="42" spans="2:41" x14ac:dyDescent="0.2">
      <c r="B42" s="10">
        <v>100</v>
      </c>
      <c r="C42" s="10">
        <v>100</v>
      </c>
      <c r="D42" s="10">
        <v>100</v>
      </c>
      <c r="E42" s="10">
        <v>100</v>
      </c>
      <c r="F42" s="10">
        <v>100</v>
      </c>
      <c r="G42" s="14">
        <f t="shared" si="0"/>
        <v>100</v>
      </c>
      <c r="H42" s="10">
        <v>100</v>
      </c>
      <c r="I42" s="10">
        <v>100</v>
      </c>
      <c r="J42" s="10">
        <v>100</v>
      </c>
      <c r="K42" s="10">
        <v>100</v>
      </c>
      <c r="L42" s="10">
        <v>100</v>
      </c>
      <c r="M42" s="10">
        <v>100</v>
      </c>
      <c r="N42" s="10">
        <v>100</v>
      </c>
      <c r="O42" s="14">
        <f t="shared" si="1"/>
        <v>100</v>
      </c>
      <c r="P42" s="10">
        <v>100</v>
      </c>
      <c r="Q42" s="10">
        <v>100</v>
      </c>
      <c r="R42" s="10">
        <v>100</v>
      </c>
      <c r="S42" s="10">
        <v>100</v>
      </c>
      <c r="T42" s="10">
        <v>100</v>
      </c>
      <c r="U42" s="14">
        <f t="shared" si="2"/>
        <v>100</v>
      </c>
      <c r="V42" s="10">
        <v>100</v>
      </c>
      <c r="W42" s="10">
        <v>100</v>
      </c>
      <c r="X42" s="10">
        <v>100</v>
      </c>
      <c r="Y42" s="14">
        <f t="shared" si="3"/>
        <v>100</v>
      </c>
      <c r="Z42" s="10">
        <v>100</v>
      </c>
      <c r="AA42" s="10">
        <v>100</v>
      </c>
      <c r="AB42" s="10">
        <v>100</v>
      </c>
      <c r="AC42" s="14">
        <f t="shared" si="4"/>
        <v>100</v>
      </c>
      <c r="AD42" s="10">
        <v>100</v>
      </c>
      <c r="AE42" s="10">
        <v>100</v>
      </c>
      <c r="AF42" s="10">
        <v>100</v>
      </c>
      <c r="AG42" s="10">
        <v>100</v>
      </c>
      <c r="AH42" s="10">
        <v>100</v>
      </c>
      <c r="AI42" s="14">
        <f t="shared" si="5"/>
        <v>100</v>
      </c>
      <c r="AJ42" s="12">
        <v>100</v>
      </c>
      <c r="AK42" s="10" t="s">
        <v>44</v>
      </c>
      <c r="AL42" s="10" t="s">
        <v>45</v>
      </c>
      <c r="AM42" s="10" t="s">
        <v>50</v>
      </c>
      <c r="AN42" s="10"/>
      <c r="AO42" s="5">
        <f t="shared" si="6"/>
        <v>100</v>
      </c>
    </row>
    <row r="43" spans="2:41" x14ac:dyDescent="0.2">
      <c r="B43" s="10">
        <v>80</v>
      </c>
      <c r="C43" s="10">
        <v>100</v>
      </c>
      <c r="D43" s="10">
        <v>90</v>
      </c>
      <c r="E43" s="10">
        <v>100</v>
      </c>
      <c r="F43" s="10">
        <v>100</v>
      </c>
      <c r="G43" s="14">
        <f t="shared" si="0"/>
        <v>94</v>
      </c>
      <c r="H43" s="10">
        <v>90</v>
      </c>
      <c r="I43" s="10">
        <v>90</v>
      </c>
      <c r="J43" s="10">
        <v>90</v>
      </c>
      <c r="K43" s="10">
        <v>90</v>
      </c>
      <c r="L43" s="10">
        <v>90</v>
      </c>
      <c r="M43" s="10">
        <v>90</v>
      </c>
      <c r="N43" s="10">
        <v>90</v>
      </c>
      <c r="O43" s="14">
        <f t="shared" si="1"/>
        <v>90</v>
      </c>
      <c r="P43" s="10">
        <v>80</v>
      </c>
      <c r="Q43" s="10">
        <v>80</v>
      </c>
      <c r="R43" s="10">
        <v>90</v>
      </c>
      <c r="S43" s="10">
        <v>80</v>
      </c>
      <c r="T43" s="10">
        <v>90</v>
      </c>
      <c r="U43" s="14">
        <f t="shared" si="2"/>
        <v>84</v>
      </c>
      <c r="V43" s="10">
        <v>90</v>
      </c>
      <c r="W43" s="10">
        <v>90</v>
      </c>
      <c r="X43" s="10">
        <v>90</v>
      </c>
      <c r="Y43" s="14">
        <f t="shared" si="3"/>
        <v>90</v>
      </c>
      <c r="Z43" s="10">
        <v>70</v>
      </c>
      <c r="AA43" s="10">
        <v>90</v>
      </c>
      <c r="AB43" s="10">
        <v>90</v>
      </c>
      <c r="AC43" s="14">
        <f t="shared" si="4"/>
        <v>83.333333333333329</v>
      </c>
      <c r="AD43" s="10">
        <v>90</v>
      </c>
      <c r="AE43" s="10">
        <v>90</v>
      </c>
      <c r="AF43" s="10">
        <v>90</v>
      </c>
      <c r="AG43" s="10">
        <v>90</v>
      </c>
      <c r="AH43" s="10">
        <v>100</v>
      </c>
      <c r="AI43" s="14">
        <f t="shared" si="5"/>
        <v>92</v>
      </c>
      <c r="AJ43" s="12">
        <v>89.285714285714292</v>
      </c>
      <c r="AK43" s="10" t="s">
        <v>48</v>
      </c>
      <c r="AL43" s="10" t="s">
        <v>45</v>
      </c>
      <c r="AM43" s="10" t="s">
        <v>46</v>
      </c>
      <c r="AN43" s="10"/>
      <c r="AO43" s="5">
        <f t="shared" si="6"/>
        <v>89.285714285714292</v>
      </c>
    </row>
    <row r="44" spans="2:41" x14ac:dyDescent="0.2">
      <c r="B44" s="10">
        <v>80</v>
      </c>
      <c r="C44" s="10">
        <v>80</v>
      </c>
      <c r="D44" s="10">
        <v>80</v>
      </c>
      <c r="E44" s="10">
        <v>100</v>
      </c>
      <c r="F44" s="10">
        <v>90</v>
      </c>
      <c r="G44" s="14">
        <f t="shared" si="0"/>
        <v>86</v>
      </c>
      <c r="H44" s="10">
        <v>80</v>
      </c>
      <c r="I44" s="10">
        <v>80</v>
      </c>
      <c r="J44" s="10">
        <v>80</v>
      </c>
      <c r="K44" s="10">
        <v>90</v>
      </c>
      <c r="L44" s="10">
        <v>70</v>
      </c>
      <c r="M44" s="10">
        <v>80</v>
      </c>
      <c r="N44" s="10">
        <v>80</v>
      </c>
      <c r="O44" s="14">
        <f t="shared" si="1"/>
        <v>80</v>
      </c>
      <c r="P44" s="10">
        <v>70</v>
      </c>
      <c r="Q44" s="10">
        <v>70</v>
      </c>
      <c r="R44" s="10">
        <v>70</v>
      </c>
      <c r="S44" s="10">
        <v>70</v>
      </c>
      <c r="T44" s="10">
        <v>60</v>
      </c>
      <c r="U44" s="14">
        <f t="shared" si="2"/>
        <v>68</v>
      </c>
      <c r="V44" s="10">
        <v>90</v>
      </c>
      <c r="W44" s="10">
        <v>90</v>
      </c>
      <c r="X44" s="10">
        <v>90</v>
      </c>
      <c r="Y44" s="14">
        <f t="shared" si="3"/>
        <v>90</v>
      </c>
      <c r="Z44" s="10">
        <v>60</v>
      </c>
      <c r="AA44" s="10">
        <v>60</v>
      </c>
      <c r="AB44" s="10">
        <v>60</v>
      </c>
      <c r="AC44" s="14">
        <f t="shared" si="4"/>
        <v>60</v>
      </c>
      <c r="AD44" s="10">
        <v>70</v>
      </c>
      <c r="AE44" s="10">
        <v>90</v>
      </c>
      <c r="AF44" s="10">
        <v>90</v>
      </c>
      <c r="AG44" s="10">
        <v>90</v>
      </c>
      <c r="AH44" s="10">
        <v>90</v>
      </c>
      <c r="AI44" s="14">
        <f t="shared" si="5"/>
        <v>86</v>
      </c>
      <c r="AJ44" s="12">
        <v>78.928571428571431</v>
      </c>
      <c r="AK44" s="10" t="s">
        <v>44</v>
      </c>
      <c r="AL44" s="10" t="s">
        <v>45</v>
      </c>
      <c r="AM44" s="10" t="s">
        <v>47</v>
      </c>
      <c r="AN44" s="10"/>
      <c r="AO44" s="5">
        <f t="shared" si="6"/>
        <v>78.928571428571431</v>
      </c>
    </row>
    <row r="45" spans="2:41" x14ac:dyDescent="0.2">
      <c r="B45" s="10">
        <v>40</v>
      </c>
      <c r="C45" s="10">
        <v>80</v>
      </c>
      <c r="D45" s="10">
        <v>90</v>
      </c>
      <c r="E45" s="10">
        <v>90</v>
      </c>
      <c r="F45" s="10">
        <v>90</v>
      </c>
      <c r="G45" s="14">
        <f t="shared" si="0"/>
        <v>78</v>
      </c>
      <c r="H45" s="10">
        <v>80</v>
      </c>
      <c r="I45" s="10">
        <v>80</v>
      </c>
      <c r="J45" s="10">
        <v>80</v>
      </c>
      <c r="K45" s="10">
        <v>80</v>
      </c>
      <c r="L45" s="10">
        <v>80</v>
      </c>
      <c r="M45" s="10">
        <v>90</v>
      </c>
      <c r="N45" s="10">
        <v>90</v>
      </c>
      <c r="O45" s="14">
        <f t="shared" si="1"/>
        <v>82.857142857142861</v>
      </c>
      <c r="P45" s="10">
        <v>70</v>
      </c>
      <c r="Q45" s="10">
        <v>80</v>
      </c>
      <c r="R45" s="10">
        <v>80</v>
      </c>
      <c r="S45" s="10">
        <v>80</v>
      </c>
      <c r="T45" s="10">
        <v>90</v>
      </c>
      <c r="U45" s="14">
        <f t="shared" si="2"/>
        <v>80</v>
      </c>
      <c r="V45" s="10">
        <v>90</v>
      </c>
      <c r="W45" s="10">
        <v>90</v>
      </c>
      <c r="X45" s="10">
        <v>90</v>
      </c>
      <c r="Y45" s="14">
        <f t="shared" si="3"/>
        <v>90</v>
      </c>
      <c r="Z45" s="10">
        <v>70</v>
      </c>
      <c r="AA45" s="10">
        <v>70</v>
      </c>
      <c r="AB45" s="10">
        <v>70</v>
      </c>
      <c r="AC45" s="14">
        <f t="shared" si="4"/>
        <v>70</v>
      </c>
      <c r="AD45" s="10">
        <v>60</v>
      </c>
      <c r="AE45" s="10">
        <v>60</v>
      </c>
      <c r="AF45" s="10">
        <v>70</v>
      </c>
      <c r="AG45" s="10">
        <v>80</v>
      </c>
      <c r="AH45" s="10">
        <v>90</v>
      </c>
      <c r="AI45" s="14">
        <f t="shared" si="5"/>
        <v>72</v>
      </c>
      <c r="AJ45" s="12">
        <v>78.928571428571431</v>
      </c>
      <c r="AK45" s="10" t="s">
        <v>44</v>
      </c>
      <c r="AL45" s="10" t="s">
        <v>45</v>
      </c>
      <c r="AM45" s="10" t="s">
        <v>46</v>
      </c>
      <c r="AN45" s="10"/>
      <c r="AO45" s="5">
        <f t="shared" si="6"/>
        <v>78.928571428571431</v>
      </c>
    </row>
    <row r="46" spans="2:41" x14ac:dyDescent="0.2">
      <c r="B46" s="10">
        <v>70</v>
      </c>
      <c r="C46" s="10">
        <v>100</v>
      </c>
      <c r="D46" s="10">
        <v>80</v>
      </c>
      <c r="E46" s="10">
        <v>100</v>
      </c>
      <c r="F46" s="10">
        <v>100</v>
      </c>
      <c r="G46" s="14">
        <f t="shared" si="0"/>
        <v>90</v>
      </c>
      <c r="H46" s="10">
        <v>80</v>
      </c>
      <c r="I46" s="10">
        <v>90</v>
      </c>
      <c r="J46" s="10">
        <v>80</v>
      </c>
      <c r="K46" s="10">
        <v>90</v>
      </c>
      <c r="L46" s="10">
        <v>80</v>
      </c>
      <c r="M46" s="10">
        <v>80</v>
      </c>
      <c r="N46" s="10">
        <v>80</v>
      </c>
      <c r="O46" s="14">
        <f t="shared" si="1"/>
        <v>82.857142857142861</v>
      </c>
      <c r="P46" s="10">
        <v>80</v>
      </c>
      <c r="Q46" s="10">
        <v>80</v>
      </c>
      <c r="R46" s="10">
        <v>80</v>
      </c>
      <c r="S46" s="10">
        <v>90</v>
      </c>
      <c r="T46" s="10">
        <v>90</v>
      </c>
      <c r="U46" s="14">
        <f t="shared" si="2"/>
        <v>84</v>
      </c>
      <c r="V46" s="10">
        <v>90</v>
      </c>
      <c r="W46" s="10">
        <v>90</v>
      </c>
      <c r="X46" s="10">
        <v>80</v>
      </c>
      <c r="Y46" s="14">
        <f t="shared" si="3"/>
        <v>86.666666666666671</v>
      </c>
      <c r="Z46" s="10">
        <v>90</v>
      </c>
      <c r="AA46" s="10">
        <v>90</v>
      </c>
      <c r="AB46" s="10">
        <v>90</v>
      </c>
      <c r="AC46" s="14">
        <f t="shared" si="4"/>
        <v>90</v>
      </c>
      <c r="AD46" s="10">
        <v>90</v>
      </c>
      <c r="AE46" s="10">
        <v>90</v>
      </c>
      <c r="AF46" s="10">
        <v>90</v>
      </c>
      <c r="AG46" s="10">
        <v>90</v>
      </c>
      <c r="AH46" s="10">
        <v>90</v>
      </c>
      <c r="AI46" s="14">
        <f t="shared" si="5"/>
        <v>90</v>
      </c>
      <c r="AJ46" s="12">
        <v>86.785714285714292</v>
      </c>
      <c r="AK46" s="10" t="s">
        <v>44</v>
      </c>
      <c r="AL46" s="10" t="s">
        <v>45</v>
      </c>
      <c r="AM46" s="10" t="s">
        <v>46</v>
      </c>
      <c r="AN46" s="10"/>
      <c r="AO46" s="5">
        <f t="shared" si="6"/>
        <v>86.785714285714292</v>
      </c>
    </row>
    <row r="47" spans="2:41" x14ac:dyDescent="0.2">
      <c r="B47" s="10">
        <v>100</v>
      </c>
      <c r="C47" s="10">
        <v>100</v>
      </c>
      <c r="D47" s="10">
        <v>100</v>
      </c>
      <c r="E47" s="10">
        <v>100</v>
      </c>
      <c r="F47" s="10">
        <v>100</v>
      </c>
      <c r="G47" s="14">
        <f t="shared" si="0"/>
        <v>100</v>
      </c>
      <c r="H47" s="10">
        <v>100</v>
      </c>
      <c r="I47" s="10">
        <v>100</v>
      </c>
      <c r="J47" s="10">
        <v>100</v>
      </c>
      <c r="K47" s="10">
        <v>100</v>
      </c>
      <c r="L47" s="10">
        <v>100</v>
      </c>
      <c r="M47" s="10">
        <v>100</v>
      </c>
      <c r="N47" s="10">
        <v>100</v>
      </c>
      <c r="O47" s="14">
        <f t="shared" si="1"/>
        <v>100</v>
      </c>
      <c r="P47" s="10">
        <v>70</v>
      </c>
      <c r="Q47" s="10">
        <v>90</v>
      </c>
      <c r="R47" s="10">
        <v>90</v>
      </c>
      <c r="S47" s="10">
        <v>90</v>
      </c>
      <c r="T47" s="10">
        <v>100</v>
      </c>
      <c r="U47" s="14">
        <f t="shared" si="2"/>
        <v>88</v>
      </c>
      <c r="V47" s="10">
        <v>100</v>
      </c>
      <c r="W47" s="10">
        <v>100</v>
      </c>
      <c r="X47" s="10">
        <v>100</v>
      </c>
      <c r="Y47" s="14">
        <f t="shared" si="3"/>
        <v>100</v>
      </c>
      <c r="Z47" s="10">
        <v>100</v>
      </c>
      <c r="AA47" s="10">
        <v>100</v>
      </c>
      <c r="AB47" s="10">
        <v>100</v>
      </c>
      <c r="AC47" s="14">
        <f t="shared" si="4"/>
        <v>100</v>
      </c>
      <c r="AD47" s="10">
        <v>80</v>
      </c>
      <c r="AE47" s="10">
        <v>90</v>
      </c>
      <c r="AF47" s="10">
        <v>100</v>
      </c>
      <c r="AG47" s="10">
        <v>80</v>
      </c>
      <c r="AH47" s="10">
        <v>100</v>
      </c>
      <c r="AI47" s="14">
        <f t="shared" si="5"/>
        <v>90</v>
      </c>
      <c r="AJ47" s="12">
        <v>96.071428571428569</v>
      </c>
      <c r="AK47" s="10" t="s">
        <v>48</v>
      </c>
      <c r="AL47" s="10" t="s">
        <v>45</v>
      </c>
      <c r="AM47" s="10" t="s">
        <v>46</v>
      </c>
      <c r="AN47" s="10"/>
      <c r="AO47" s="5">
        <f t="shared" si="6"/>
        <v>96.071428571428569</v>
      </c>
    </row>
    <row r="48" spans="2:41" x14ac:dyDescent="0.2">
      <c r="B48" s="10">
        <v>70</v>
      </c>
      <c r="C48" s="10">
        <v>100</v>
      </c>
      <c r="D48" s="10">
        <v>100</v>
      </c>
      <c r="E48" s="10">
        <v>100</v>
      </c>
      <c r="F48" s="10">
        <v>100</v>
      </c>
      <c r="G48" s="14">
        <f t="shared" si="0"/>
        <v>94</v>
      </c>
      <c r="H48" s="10">
        <v>100</v>
      </c>
      <c r="I48" s="10">
        <v>100</v>
      </c>
      <c r="J48" s="10">
        <v>100</v>
      </c>
      <c r="K48" s="10">
        <v>100</v>
      </c>
      <c r="L48" s="10">
        <v>100</v>
      </c>
      <c r="M48" s="10">
        <v>100</v>
      </c>
      <c r="N48" s="10">
        <v>100</v>
      </c>
      <c r="O48" s="14">
        <f t="shared" si="1"/>
        <v>100</v>
      </c>
      <c r="P48" s="10">
        <v>100</v>
      </c>
      <c r="Q48" s="10">
        <v>80</v>
      </c>
      <c r="R48" s="10">
        <v>90</v>
      </c>
      <c r="S48" s="10">
        <v>100</v>
      </c>
      <c r="T48" s="10">
        <v>100</v>
      </c>
      <c r="U48" s="14">
        <f t="shared" si="2"/>
        <v>94</v>
      </c>
      <c r="V48" s="10">
        <v>100</v>
      </c>
      <c r="W48" s="10">
        <v>100</v>
      </c>
      <c r="X48" s="10">
        <v>100</v>
      </c>
      <c r="Y48" s="14">
        <f t="shared" si="3"/>
        <v>100</v>
      </c>
      <c r="Z48" s="10">
        <v>100</v>
      </c>
      <c r="AA48" s="10">
        <v>100</v>
      </c>
      <c r="AB48" s="10">
        <v>100</v>
      </c>
      <c r="AC48" s="14">
        <f t="shared" si="4"/>
        <v>100</v>
      </c>
      <c r="AD48" s="10">
        <v>100</v>
      </c>
      <c r="AE48" s="10">
        <v>100</v>
      </c>
      <c r="AF48" s="10">
        <v>100</v>
      </c>
      <c r="AG48" s="10">
        <v>100</v>
      </c>
      <c r="AH48" s="10">
        <v>100</v>
      </c>
      <c r="AI48" s="14">
        <f t="shared" si="5"/>
        <v>100</v>
      </c>
      <c r="AJ48" s="12">
        <v>97.857142857142861</v>
      </c>
      <c r="AK48" s="10" t="s">
        <v>44</v>
      </c>
      <c r="AL48" s="10" t="s">
        <v>45</v>
      </c>
      <c r="AM48" s="10" t="s">
        <v>46</v>
      </c>
      <c r="AN48" s="10"/>
      <c r="AO48" s="5">
        <f t="shared" si="6"/>
        <v>97.857142857142861</v>
      </c>
    </row>
    <row r="49" spans="2:41" x14ac:dyDescent="0.2">
      <c r="B49" s="10">
        <v>90</v>
      </c>
      <c r="C49" s="10">
        <v>90</v>
      </c>
      <c r="D49" s="10">
        <v>90</v>
      </c>
      <c r="E49" s="10">
        <v>90</v>
      </c>
      <c r="F49" s="10">
        <v>90</v>
      </c>
      <c r="G49" s="14">
        <f t="shared" si="0"/>
        <v>90</v>
      </c>
      <c r="H49" s="10">
        <v>90</v>
      </c>
      <c r="I49" s="10">
        <v>90</v>
      </c>
      <c r="J49" s="10">
        <v>90</v>
      </c>
      <c r="K49" s="10">
        <v>90</v>
      </c>
      <c r="L49" s="10">
        <v>90</v>
      </c>
      <c r="M49" s="10">
        <v>90</v>
      </c>
      <c r="N49" s="10">
        <v>90</v>
      </c>
      <c r="O49" s="14">
        <f t="shared" si="1"/>
        <v>90</v>
      </c>
      <c r="P49" s="10">
        <v>90</v>
      </c>
      <c r="Q49" s="10">
        <v>90</v>
      </c>
      <c r="R49" s="10">
        <v>90</v>
      </c>
      <c r="S49" s="10">
        <v>90</v>
      </c>
      <c r="T49" s="10">
        <v>90</v>
      </c>
      <c r="U49" s="14">
        <f t="shared" si="2"/>
        <v>90</v>
      </c>
      <c r="V49" s="10">
        <v>90</v>
      </c>
      <c r="W49" s="10">
        <v>90</v>
      </c>
      <c r="X49" s="10">
        <v>90</v>
      </c>
      <c r="Y49" s="14">
        <f t="shared" si="3"/>
        <v>90</v>
      </c>
      <c r="Z49" s="10">
        <v>90</v>
      </c>
      <c r="AA49" s="10">
        <v>90</v>
      </c>
      <c r="AB49" s="10">
        <v>90</v>
      </c>
      <c r="AC49" s="14">
        <f t="shared" si="4"/>
        <v>90</v>
      </c>
      <c r="AD49" s="10">
        <v>90</v>
      </c>
      <c r="AE49" s="10">
        <v>90</v>
      </c>
      <c r="AF49" s="10">
        <v>90</v>
      </c>
      <c r="AG49" s="10">
        <v>90</v>
      </c>
      <c r="AH49" s="10">
        <v>90</v>
      </c>
      <c r="AI49" s="14">
        <f t="shared" si="5"/>
        <v>90</v>
      </c>
      <c r="AJ49" s="12">
        <v>90</v>
      </c>
      <c r="AK49" s="10" t="s">
        <v>48</v>
      </c>
      <c r="AL49" s="10" t="s">
        <v>45</v>
      </c>
      <c r="AM49" s="10" t="s">
        <v>46</v>
      </c>
      <c r="AN49" s="10"/>
      <c r="AO49" s="5">
        <f t="shared" si="6"/>
        <v>90</v>
      </c>
    </row>
    <row r="50" spans="2:41" x14ac:dyDescent="0.2">
      <c r="B50" s="10">
        <v>100</v>
      </c>
      <c r="C50" s="10">
        <v>100</v>
      </c>
      <c r="D50" s="10">
        <v>100</v>
      </c>
      <c r="E50" s="10">
        <v>100</v>
      </c>
      <c r="F50" s="10">
        <v>100</v>
      </c>
      <c r="G50" s="14">
        <f t="shared" si="0"/>
        <v>100</v>
      </c>
      <c r="H50" s="10">
        <v>70</v>
      </c>
      <c r="I50" s="10">
        <v>100</v>
      </c>
      <c r="J50" s="10">
        <v>70</v>
      </c>
      <c r="K50" s="10">
        <v>100</v>
      </c>
      <c r="L50" s="10">
        <v>100</v>
      </c>
      <c r="M50" s="10">
        <v>100</v>
      </c>
      <c r="N50" s="10">
        <v>100</v>
      </c>
      <c r="O50" s="14">
        <f t="shared" si="1"/>
        <v>91.428571428571431</v>
      </c>
      <c r="P50" s="10">
        <v>90</v>
      </c>
      <c r="Q50" s="10">
        <v>80</v>
      </c>
      <c r="R50" s="10">
        <v>100</v>
      </c>
      <c r="S50" s="10">
        <v>100</v>
      </c>
      <c r="T50" s="10">
        <v>100</v>
      </c>
      <c r="U50" s="14">
        <f t="shared" si="2"/>
        <v>94</v>
      </c>
      <c r="V50" s="10">
        <v>100</v>
      </c>
      <c r="W50" s="10">
        <v>70</v>
      </c>
      <c r="X50" s="10">
        <v>100</v>
      </c>
      <c r="Y50" s="14">
        <f t="shared" si="3"/>
        <v>90</v>
      </c>
      <c r="Z50" s="10">
        <v>80</v>
      </c>
      <c r="AA50" s="10">
        <v>80</v>
      </c>
      <c r="AB50" s="10">
        <v>80</v>
      </c>
      <c r="AC50" s="14">
        <f t="shared" si="4"/>
        <v>80</v>
      </c>
      <c r="AD50" s="10">
        <v>100</v>
      </c>
      <c r="AE50" s="10">
        <v>100</v>
      </c>
      <c r="AF50" s="10">
        <v>100</v>
      </c>
      <c r="AG50" s="10">
        <v>100</v>
      </c>
      <c r="AH50" s="10">
        <v>100</v>
      </c>
      <c r="AI50" s="14">
        <f t="shared" si="5"/>
        <v>100</v>
      </c>
      <c r="AJ50" s="12">
        <v>93.571428571428569</v>
      </c>
      <c r="AK50" s="10" t="s">
        <v>48</v>
      </c>
      <c r="AL50" s="10" t="s">
        <v>45</v>
      </c>
      <c r="AM50" s="10" t="s">
        <v>46</v>
      </c>
      <c r="AN50" s="10"/>
      <c r="AO50" s="5">
        <f t="shared" si="6"/>
        <v>93.571428571428569</v>
      </c>
    </row>
    <row r="51" spans="2:41" x14ac:dyDescent="0.2">
      <c r="B51" s="10">
        <v>100</v>
      </c>
      <c r="C51" s="10">
        <v>100</v>
      </c>
      <c r="D51" s="10">
        <v>100</v>
      </c>
      <c r="E51" s="10">
        <v>100</v>
      </c>
      <c r="F51" s="10">
        <v>100</v>
      </c>
      <c r="G51" s="14">
        <f t="shared" si="0"/>
        <v>100</v>
      </c>
      <c r="H51" s="10">
        <v>90</v>
      </c>
      <c r="I51" s="10">
        <v>90</v>
      </c>
      <c r="J51" s="10">
        <v>90</v>
      </c>
      <c r="K51" s="10">
        <v>90</v>
      </c>
      <c r="L51" s="10">
        <v>90</v>
      </c>
      <c r="M51" s="10">
        <v>90</v>
      </c>
      <c r="N51" s="10">
        <v>90</v>
      </c>
      <c r="O51" s="14">
        <f t="shared" si="1"/>
        <v>90</v>
      </c>
      <c r="P51" s="10">
        <v>90</v>
      </c>
      <c r="Q51" s="10">
        <v>90</v>
      </c>
      <c r="R51" s="10">
        <v>90</v>
      </c>
      <c r="S51" s="10">
        <v>90</v>
      </c>
      <c r="T51" s="10">
        <v>90</v>
      </c>
      <c r="U51" s="14">
        <f t="shared" si="2"/>
        <v>90</v>
      </c>
      <c r="V51" s="10">
        <v>90</v>
      </c>
      <c r="W51" s="10">
        <v>90</v>
      </c>
      <c r="X51" s="10">
        <v>90</v>
      </c>
      <c r="Y51" s="14">
        <f t="shared" si="3"/>
        <v>90</v>
      </c>
      <c r="Z51" s="10">
        <v>90</v>
      </c>
      <c r="AA51" s="10">
        <v>90</v>
      </c>
      <c r="AB51" s="10">
        <v>90</v>
      </c>
      <c r="AC51" s="14">
        <f t="shared" si="4"/>
        <v>90</v>
      </c>
      <c r="AD51" s="10">
        <v>50</v>
      </c>
      <c r="AE51" s="10">
        <v>60</v>
      </c>
      <c r="AF51" s="10">
        <v>50</v>
      </c>
      <c r="AG51" s="10">
        <v>50</v>
      </c>
      <c r="AH51" s="10">
        <v>100</v>
      </c>
      <c r="AI51" s="14">
        <f t="shared" si="5"/>
        <v>62</v>
      </c>
      <c r="AJ51" s="12">
        <v>86.785714285714292</v>
      </c>
      <c r="AK51" s="10" t="s">
        <v>48</v>
      </c>
      <c r="AL51" s="10" t="s">
        <v>45</v>
      </c>
      <c r="AM51" s="10" t="s">
        <v>46</v>
      </c>
      <c r="AN51" s="10"/>
      <c r="AO51" s="5">
        <f t="shared" si="6"/>
        <v>86.785714285714292</v>
      </c>
    </row>
    <row r="52" spans="2:41" x14ac:dyDescent="0.2">
      <c r="B52" s="10">
        <v>70</v>
      </c>
      <c r="C52" s="10">
        <v>100</v>
      </c>
      <c r="D52" s="10">
        <v>90</v>
      </c>
      <c r="E52" s="10">
        <v>90</v>
      </c>
      <c r="F52" s="10">
        <v>100</v>
      </c>
      <c r="G52" s="14">
        <f t="shared" si="0"/>
        <v>90</v>
      </c>
      <c r="H52" s="10">
        <v>90</v>
      </c>
      <c r="I52" s="10">
        <v>90</v>
      </c>
      <c r="J52" s="10">
        <v>90</v>
      </c>
      <c r="K52" s="10">
        <v>100</v>
      </c>
      <c r="L52" s="10">
        <v>80</v>
      </c>
      <c r="M52" s="10">
        <v>100</v>
      </c>
      <c r="N52" s="10">
        <v>100</v>
      </c>
      <c r="O52" s="14">
        <f t="shared" si="1"/>
        <v>92.857142857142861</v>
      </c>
      <c r="P52" s="10">
        <v>70</v>
      </c>
      <c r="Q52" s="10">
        <v>70</v>
      </c>
      <c r="R52" s="10">
        <v>80</v>
      </c>
      <c r="S52" s="10">
        <v>80</v>
      </c>
      <c r="T52" s="10">
        <v>70</v>
      </c>
      <c r="U52" s="14">
        <f t="shared" si="2"/>
        <v>74</v>
      </c>
      <c r="V52" s="10">
        <v>90</v>
      </c>
      <c r="W52" s="10">
        <v>90</v>
      </c>
      <c r="X52" s="10">
        <v>100</v>
      </c>
      <c r="Y52" s="14">
        <f t="shared" si="3"/>
        <v>93.333333333333329</v>
      </c>
      <c r="Z52" s="10">
        <v>90</v>
      </c>
      <c r="AA52" s="10">
        <v>100</v>
      </c>
      <c r="AB52" s="10">
        <v>100</v>
      </c>
      <c r="AC52" s="14">
        <f t="shared" si="4"/>
        <v>96.666666666666671</v>
      </c>
      <c r="AD52" s="10">
        <v>80</v>
      </c>
      <c r="AE52" s="10">
        <v>80</v>
      </c>
      <c r="AF52" s="10">
        <v>80</v>
      </c>
      <c r="AG52" s="10">
        <v>80</v>
      </c>
      <c r="AH52" s="10">
        <v>90</v>
      </c>
      <c r="AI52" s="14">
        <f t="shared" si="5"/>
        <v>82</v>
      </c>
      <c r="AJ52" s="12">
        <v>87.5</v>
      </c>
      <c r="AK52" s="10" t="s">
        <v>44</v>
      </c>
      <c r="AL52" s="10" t="s">
        <v>45</v>
      </c>
      <c r="AM52" s="10" t="s">
        <v>46</v>
      </c>
      <c r="AN52" s="10"/>
      <c r="AO52" s="5">
        <f t="shared" si="6"/>
        <v>87.5</v>
      </c>
    </row>
    <row r="53" spans="2:41" x14ac:dyDescent="0.2">
      <c r="B53" s="10">
        <v>70</v>
      </c>
      <c r="C53" s="10">
        <v>90</v>
      </c>
      <c r="D53" s="10">
        <v>60</v>
      </c>
      <c r="E53" s="10">
        <v>80</v>
      </c>
      <c r="F53" s="10">
        <v>70</v>
      </c>
      <c r="G53" s="14">
        <f t="shared" si="0"/>
        <v>74</v>
      </c>
      <c r="H53" s="10">
        <v>80</v>
      </c>
      <c r="I53" s="10">
        <v>90</v>
      </c>
      <c r="J53" s="10">
        <v>90</v>
      </c>
      <c r="K53" s="10">
        <v>90</v>
      </c>
      <c r="L53" s="10">
        <v>90</v>
      </c>
      <c r="M53" s="10">
        <v>80</v>
      </c>
      <c r="N53" s="10">
        <v>90</v>
      </c>
      <c r="O53" s="14">
        <f t="shared" si="1"/>
        <v>87.142857142857139</v>
      </c>
      <c r="P53" s="10">
        <v>80</v>
      </c>
      <c r="Q53" s="10">
        <v>80</v>
      </c>
      <c r="R53" s="10">
        <v>80</v>
      </c>
      <c r="S53" s="10">
        <v>80</v>
      </c>
      <c r="T53" s="10">
        <v>80</v>
      </c>
      <c r="U53" s="14">
        <f t="shared" si="2"/>
        <v>80</v>
      </c>
      <c r="V53" s="10">
        <v>80</v>
      </c>
      <c r="W53" s="10">
        <v>90</v>
      </c>
      <c r="X53" s="10">
        <v>90</v>
      </c>
      <c r="Y53" s="14">
        <f t="shared" si="3"/>
        <v>86.666666666666671</v>
      </c>
      <c r="Z53" s="10">
        <v>80</v>
      </c>
      <c r="AA53" s="10">
        <v>80</v>
      </c>
      <c r="AB53" s="10">
        <v>70</v>
      </c>
      <c r="AC53" s="14">
        <f t="shared" si="4"/>
        <v>76.666666666666671</v>
      </c>
      <c r="AD53" s="10">
        <v>80</v>
      </c>
      <c r="AE53" s="10">
        <v>80</v>
      </c>
      <c r="AF53" s="10">
        <v>80</v>
      </c>
      <c r="AG53" s="10">
        <v>80</v>
      </c>
      <c r="AH53" s="10">
        <v>80</v>
      </c>
      <c r="AI53" s="14">
        <f t="shared" si="5"/>
        <v>80</v>
      </c>
      <c r="AJ53" s="12">
        <v>81.071428571428569</v>
      </c>
      <c r="AK53" s="10" t="s">
        <v>44</v>
      </c>
      <c r="AL53" s="10" t="s">
        <v>45</v>
      </c>
      <c r="AM53" s="10" t="s">
        <v>46</v>
      </c>
      <c r="AN53" s="10"/>
      <c r="AO53" s="5">
        <f t="shared" si="6"/>
        <v>81.071428571428569</v>
      </c>
    </row>
    <row r="54" spans="2:41" x14ac:dyDescent="0.2">
      <c r="B54" s="10">
        <v>60</v>
      </c>
      <c r="C54" s="10">
        <v>60</v>
      </c>
      <c r="D54" s="10">
        <v>60</v>
      </c>
      <c r="E54" s="10">
        <v>60</v>
      </c>
      <c r="F54" s="10">
        <v>60</v>
      </c>
      <c r="G54" s="14">
        <f t="shared" si="0"/>
        <v>60</v>
      </c>
      <c r="H54" s="10">
        <v>70</v>
      </c>
      <c r="I54" s="10">
        <v>70</v>
      </c>
      <c r="J54" s="10">
        <v>70</v>
      </c>
      <c r="K54" s="10">
        <v>70</v>
      </c>
      <c r="L54" s="10">
        <v>70</v>
      </c>
      <c r="M54" s="10">
        <v>70</v>
      </c>
      <c r="N54" s="10">
        <v>70</v>
      </c>
      <c r="O54" s="14">
        <f t="shared" si="1"/>
        <v>70</v>
      </c>
      <c r="P54" s="10">
        <v>70</v>
      </c>
      <c r="Q54" s="10">
        <v>70</v>
      </c>
      <c r="R54" s="10">
        <v>70</v>
      </c>
      <c r="S54" s="10">
        <v>70</v>
      </c>
      <c r="T54" s="10">
        <v>70</v>
      </c>
      <c r="U54" s="14">
        <f t="shared" si="2"/>
        <v>70</v>
      </c>
      <c r="V54" s="10">
        <v>70</v>
      </c>
      <c r="W54" s="10">
        <v>70</v>
      </c>
      <c r="X54" s="10">
        <v>70</v>
      </c>
      <c r="Y54" s="14">
        <f t="shared" si="3"/>
        <v>70</v>
      </c>
      <c r="Z54" s="10">
        <v>70</v>
      </c>
      <c r="AA54" s="10">
        <v>70</v>
      </c>
      <c r="AB54" s="10">
        <v>70</v>
      </c>
      <c r="AC54" s="14">
        <f t="shared" si="4"/>
        <v>70</v>
      </c>
      <c r="AD54" s="10">
        <v>70</v>
      </c>
      <c r="AE54" s="10">
        <v>70</v>
      </c>
      <c r="AF54" s="10">
        <v>70</v>
      </c>
      <c r="AG54" s="10">
        <v>70</v>
      </c>
      <c r="AH54" s="10">
        <v>70</v>
      </c>
      <c r="AI54" s="14">
        <f t="shared" si="5"/>
        <v>70</v>
      </c>
      <c r="AJ54" s="12">
        <v>68.214285714285708</v>
      </c>
      <c r="AK54" s="10" t="s">
        <v>44</v>
      </c>
      <c r="AL54" s="10" t="s">
        <v>45</v>
      </c>
      <c r="AM54" s="10" t="s">
        <v>47</v>
      </c>
      <c r="AN54" s="10"/>
      <c r="AO54" s="5">
        <f t="shared" si="6"/>
        <v>68.214285714285708</v>
      </c>
    </row>
    <row r="55" spans="2:41" x14ac:dyDescent="0.2">
      <c r="B55" s="10">
        <v>80</v>
      </c>
      <c r="C55" s="10">
        <v>100</v>
      </c>
      <c r="D55" s="10">
        <v>90</v>
      </c>
      <c r="E55" s="10">
        <v>100</v>
      </c>
      <c r="F55" s="10">
        <v>100</v>
      </c>
      <c r="G55" s="14">
        <f t="shared" si="0"/>
        <v>94</v>
      </c>
      <c r="H55" s="10">
        <v>90</v>
      </c>
      <c r="I55" s="10">
        <v>90</v>
      </c>
      <c r="J55" s="10">
        <v>90</v>
      </c>
      <c r="K55" s="10">
        <v>90</v>
      </c>
      <c r="L55" s="10">
        <v>90</v>
      </c>
      <c r="M55" s="10">
        <v>90</v>
      </c>
      <c r="N55" s="10">
        <v>90</v>
      </c>
      <c r="O55" s="14">
        <f t="shared" si="1"/>
        <v>90</v>
      </c>
      <c r="P55" s="10">
        <v>70</v>
      </c>
      <c r="Q55" s="10">
        <v>80</v>
      </c>
      <c r="R55" s="10">
        <v>80</v>
      </c>
      <c r="S55" s="10">
        <v>90</v>
      </c>
      <c r="T55" s="10">
        <v>80</v>
      </c>
      <c r="U55" s="14">
        <f t="shared" si="2"/>
        <v>80</v>
      </c>
      <c r="V55" s="10">
        <v>90</v>
      </c>
      <c r="W55" s="10">
        <v>100</v>
      </c>
      <c r="X55" s="10">
        <v>90</v>
      </c>
      <c r="Y55" s="14">
        <f t="shared" si="3"/>
        <v>93.333333333333329</v>
      </c>
      <c r="Z55" s="10">
        <v>80</v>
      </c>
      <c r="AA55" s="10">
        <v>80</v>
      </c>
      <c r="AB55" s="10">
        <v>80</v>
      </c>
      <c r="AC55" s="14">
        <f t="shared" si="4"/>
        <v>80</v>
      </c>
      <c r="AD55" s="10">
        <v>50</v>
      </c>
      <c r="AE55" s="10">
        <v>70</v>
      </c>
      <c r="AF55" s="10">
        <v>90</v>
      </c>
      <c r="AG55" s="10">
        <v>90</v>
      </c>
      <c r="AH55" s="10">
        <v>90</v>
      </c>
      <c r="AI55" s="14">
        <f t="shared" si="5"/>
        <v>78</v>
      </c>
      <c r="AJ55" s="12">
        <v>86.071428571428569</v>
      </c>
      <c r="AK55" s="10" t="s">
        <v>44</v>
      </c>
      <c r="AL55" s="10" t="s">
        <v>45</v>
      </c>
      <c r="AM55" s="10" t="s">
        <v>46</v>
      </c>
      <c r="AN55" s="10"/>
      <c r="AO55" s="5">
        <f t="shared" si="6"/>
        <v>86.071428571428569</v>
      </c>
    </row>
    <row r="56" spans="2:41" x14ac:dyDescent="0.2">
      <c r="B56" s="10">
        <v>90</v>
      </c>
      <c r="C56" s="10">
        <v>100</v>
      </c>
      <c r="D56" s="10">
        <v>90</v>
      </c>
      <c r="E56" s="10">
        <v>100</v>
      </c>
      <c r="F56" s="10">
        <v>100</v>
      </c>
      <c r="G56" s="14">
        <f t="shared" si="0"/>
        <v>96</v>
      </c>
      <c r="H56" s="10">
        <v>90</v>
      </c>
      <c r="I56" s="10">
        <v>70</v>
      </c>
      <c r="J56" s="10">
        <v>100</v>
      </c>
      <c r="K56" s="10">
        <v>90</v>
      </c>
      <c r="L56" s="10">
        <v>80</v>
      </c>
      <c r="M56" s="10">
        <v>100</v>
      </c>
      <c r="N56" s="10">
        <v>100</v>
      </c>
      <c r="O56" s="14">
        <f t="shared" si="1"/>
        <v>90</v>
      </c>
      <c r="P56" s="10">
        <v>80</v>
      </c>
      <c r="Q56" s="10">
        <v>100</v>
      </c>
      <c r="R56" s="10">
        <v>100</v>
      </c>
      <c r="S56" s="10">
        <v>100</v>
      </c>
      <c r="T56" s="10">
        <v>100</v>
      </c>
      <c r="U56" s="14">
        <f t="shared" si="2"/>
        <v>96</v>
      </c>
      <c r="V56" s="10">
        <v>100</v>
      </c>
      <c r="W56" s="10">
        <v>100</v>
      </c>
      <c r="X56" s="10">
        <v>90</v>
      </c>
      <c r="Y56" s="14">
        <f t="shared" si="3"/>
        <v>96.666666666666671</v>
      </c>
      <c r="Z56" s="10">
        <v>90</v>
      </c>
      <c r="AA56" s="10">
        <v>90</v>
      </c>
      <c r="AB56" s="10">
        <v>90</v>
      </c>
      <c r="AC56" s="14">
        <f t="shared" si="4"/>
        <v>90</v>
      </c>
      <c r="AD56" s="10">
        <v>90</v>
      </c>
      <c r="AE56" s="10">
        <v>90</v>
      </c>
      <c r="AF56" s="10">
        <v>100</v>
      </c>
      <c r="AG56" s="10">
        <v>100</v>
      </c>
      <c r="AH56" s="10">
        <v>100</v>
      </c>
      <c r="AI56" s="14">
        <f t="shared" si="5"/>
        <v>96</v>
      </c>
      <c r="AJ56" s="12">
        <v>93.928571428571431</v>
      </c>
      <c r="AK56" s="10" t="s">
        <v>48</v>
      </c>
      <c r="AL56" s="10" t="s">
        <v>45</v>
      </c>
      <c r="AM56" s="10" t="s">
        <v>46</v>
      </c>
      <c r="AN56" s="10"/>
      <c r="AO56" s="5">
        <f t="shared" si="6"/>
        <v>93.928571428571431</v>
      </c>
    </row>
    <row r="57" spans="2:41" x14ac:dyDescent="0.2">
      <c r="B57" s="10">
        <v>80</v>
      </c>
      <c r="C57" s="10">
        <v>90</v>
      </c>
      <c r="D57" s="10">
        <v>100</v>
      </c>
      <c r="E57" s="10">
        <v>100</v>
      </c>
      <c r="F57" s="10">
        <v>90</v>
      </c>
      <c r="G57" s="14">
        <f t="shared" si="0"/>
        <v>92</v>
      </c>
      <c r="H57" s="10">
        <v>80</v>
      </c>
      <c r="I57" s="10">
        <v>90</v>
      </c>
      <c r="J57" s="10">
        <v>90</v>
      </c>
      <c r="K57" s="10">
        <v>90</v>
      </c>
      <c r="L57" s="10">
        <v>90</v>
      </c>
      <c r="M57" s="10">
        <v>90</v>
      </c>
      <c r="N57" s="10">
        <v>90</v>
      </c>
      <c r="O57" s="14">
        <f t="shared" si="1"/>
        <v>88.571428571428569</v>
      </c>
      <c r="P57" s="10">
        <v>90</v>
      </c>
      <c r="Q57" s="10">
        <v>90</v>
      </c>
      <c r="R57" s="10">
        <v>90</v>
      </c>
      <c r="S57" s="10">
        <v>90</v>
      </c>
      <c r="T57" s="10">
        <v>90</v>
      </c>
      <c r="U57" s="14">
        <f t="shared" si="2"/>
        <v>90</v>
      </c>
      <c r="V57" s="10">
        <v>90</v>
      </c>
      <c r="W57" s="10">
        <v>100</v>
      </c>
      <c r="X57" s="10">
        <v>100</v>
      </c>
      <c r="Y57" s="14">
        <f t="shared" si="3"/>
        <v>96.666666666666671</v>
      </c>
      <c r="Z57" s="10">
        <v>80</v>
      </c>
      <c r="AA57" s="10">
        <v>90</v>
      </c>
      <c r="AB57" s="10">
        <v>90</v>
      </c>
      <c r="AC57" s="14">
        <f t="shared" si="4"/>
        <v>86.666666666666671</v>
      </c>
      <c r="AD57" s="10">
        <v>80</v>
      </c>
      <c r="AE57" s="10">
        <v>80</v>
      </c>
      <c r="AF57" s="10">
        <v>90</v>
      </c>
      <c r="AG57" s="10">
        <v>90</v>
      </c>
      <c r="AH57" s="10">
        <v>100</v>
      </c>
      <c r="AI57" s="14">
        <f t="shared" si="5"/>
        <v>88</v>
      </c>
      <c r="AJ57" s="12">
        <v>90</v>
      </c>
      <c r="AK57" s="10" t="s">
        <v>48</v>
      </c>
      <c r="AL57" s="10" t="s">
        <v>45</v>
      </c>
      <c r="AM57" s="10" t="s">
        <v>46</v>
      </c>
      <c r="AN57" s="10"/>
      <c r="AO57" s="5">
        <f t="shared" si="6"/>
        <v>90</v>
      </c>
    </row>
    <row r="58" spans="2:41" x14ac:dyDescent="0.2">
      <c r="B58" s="10">
        <v>90</v>
      </c>
      <c r="C58" s="10">
        <v>100</v>
      </c>
      <c r="D58" s="10">
        <v>100</v>
      </c>
      <c r="E58" s="10">
        <v>100</v>
      </c>
      <c r="F58" s="10">
        <v>100</v>
      </c>
      <c r="G58" s="14">
        <f t="shared" si="0"/>
        <v>98</v>
      </c>
      <c r="H58" s="10">
        <v>90</v>
      </c>
      <c r="I58" s="10">
        <v>100</v>
      </c>
      <c r="J58" s="10">
        <v>90</v>
      </c>
      <c r="K58" s="10">
        <v>100</v>
      </c>
      <c r="L58" s="10">
        <v>100</v>
      </c>
      <c r="M58" s="10">
        <v>100</v>
      </c>
      <c r="N58" s="10">
        <v>90</v>
      </c>
      <c r="O58" s="14">
        <f t="shared" si="1"/>
        <v>95.714285714285708</v>
      </c>
      <c r="P58" s="10">
        <v>80</v>
      </c>
      <c r="Q58" s="10">
        <v>90</v>
      </c>
      <c r="R58" s="10">
        <v>90</v>
      </c>
      <c r="S58" s="10">
        <v>100</v>
      </c>
      <c r="T58" s="10">
        <v>90</v>
      </c>
      <c r="U58" s="14">
        <f t="shared" si="2"/>
        <v>90</v>
      </c>
      <c r="V58" s="10">
        <v>100</v>
      </c>
      <c r="W58" s="10">
        <v>100</v>
      </c>
      <c r="X58" s="10">
        <v>90</v>
      </c>
      <c r="Y58" s="14">
        <f t="shared" si="3"/>
        <v>96.666666666666671</v>
      </c>
      <c r="Z58" s="10">
        <v>80</v>
      </c>
      <c r="AA58" s="10">
        <v>90</v>
      </c>
      <c r="AB58" s="10">
        <v>90</v>
      </c>
      <c r="AC58" s="14">
        <f t="shared" si="4"/>
        <v>86.666666666666671</v>
      </c>
      <c r="AD58" s="10">
        <v>80</v>
      </c>
      <c r="AE58" s="10">
        <v>90</v>
      </c>
      <c r="AF58" s="10">
        <v>100</v>
      </c>
      <c r="AG58" s="10">
        <v>100</v>
      </c>
      <c r="AH58" s="10">
        <v>100</v>
      </c>
      <c r="AI58" s="14">
        <f t="shared" si="5"/>
        <v>94</v>
      </c>
      <c r="AJ58" s="12">
        <v>93.928571428571431</v>
      </c>
      <c r="AK58" s="10"/>
      <c r="AL58" s="10" t="s">
        <v>45</v>
      </c>
      <c r="AM58" s="10" t="s">
        <v>50</v>
      </c>
      <c r="AN58" s="10"/>
      <c r="AO58" s="5">
        <f t="shared" si="6"/>
        <v>93.928571428571431</v>
      </c>
    </row>
    <row r="59" spans="2:41" x14ac:dyDescent="0.2">
      <c r="B59" s="10">
        <v>70</v>
      </c>
      <c r="C59" s="10">
        <v>70</v>
      </c>
      <c r="D59" s="10">
        <v>100</v>
      </c>
      <c r="E59" s="10">
        <v>100</v>
      </c>
      <c r="F59" s="10">
        <v>90</v>
      </c>
      <c r="G59" s="14">
        <f t="shared" si="0"/>
        <v>86</v>
      </c>
      <c r="H59" s="10">
        <v>100</v>
      </c>
      <c r="I59" s="10">
        <v>80</v>
      </c>
      <c r="J59" s="10">
        <v>80</v>
      </c>
      <c r="K59" s="10">
        <v>90</v>
      </c>
      <c r="L59" s="10">
        <v>90</v>
      </c>
      <c r="M59" s="10">
        <v>100</v>
      </c>
      <c r="N59" s="10">
        <v>90</v>
      </c>
      <c r="O59" s="14">
        <f t="shared" si="1"/>
        <v>90</v>
      </c>
      <c r="P59" s="10">
        <v>70</v>
      </c>
      <c r="Q59" s="10">
        <v>70</v>
      </c>
      <c r="R59" s="10">
        <v>80</v>
      </c>
      <c r="S59" s="10">
        <v>90</v>
      </c>
      <c r="T59" s="10">
        <v>70</v>
      </c>
      <c r="U59" s="14">
        <f t="shared" si="2"/>
        <v>76</v>
      </c>
      <c r="V59" s="10">
        <v>90</v>
      </c>
      <c r="W59" s="10">
        <v>100</v>
      </c>
      <c r="X59" s="10">
        <v>90</v>
      </c>
      <c r="Y59" s="14">
        <f t="shared" si="3"/>
        <v>93.333333333333329</v>
      </c>
      <c r="Z59" s="10">
        <v>90</v>
      </c>
      <c r="AA59" s="10">
        <v>90</v>
      </c>
      <c r="AB59" s="10">
        <v>70</v>
      </c>
      <c r="AC59" s="14">
        <f t="shared" si="4"/>
        <v>83.333333333333329</v>
      </c>
      <c r="AD59" s="10">
        <v>60</v>
      </c>
      <c r="AE59" s="10">
        <v>80</v>
      </c>
      <c r="AF59" s="10">
        <v>100</v>
      </c>
      <c r="AG59" s="10">
        <v>100</v>
      </c>
      <c r="AH59" s="10">
        <v>100</v>
      </c>
      <c r="AI59" s="14">
        <f t="shared" si="5"/>
        <v>88</v>
      </c>
      <c r="AJ59" s="12">
        <v>86.071428571428569</v>
      </c>
      <c r="AK59" s="10" t="s">
        <v>44</v>
      </c>
      <c r="AL59" s="10" t="s">
        <v>45</v>
      </c>
      <c r="AM59" s="10" t="s">
        <v>46</v>
      </c>
      <c r="AN59" s="10"/>
      <c r="AO59" s="5">
        <f t="shared" si="6"/>
        <v>86.071428571428569</v>
      </c>
    </row>
    <row r="60" spans="2:41" x14ac:dyDescent="0.2">
      <c r="B60" s="10">
        <v>70</v>
      </c>
      <c r="C60" s="10">
        <v>90</v>
      </c>
      <c r="D60" s="10">
        <v>80</v>
      </c>
      <c r="E60" s="10">
        <v>100</v>
      </c>
      <c r="F60" s="10">
        <v>100</v>
      </c>
      <c r="G60" s="14">
        <f t="shared" si="0"/>
        <v>88</v>
      </c>
      <c r="H60" s="10">
        <v>90</v>
      </c>
      <c r="I60" s="10">
        <v>90</v>
      </c>
      <c r="J60" s="10">
        <v>90</v>
      </c>
      <c r="K60" s="10">
        <v>90</v>
      </c>
      <c r="L60" s="10">
        <v>90</v>
      </c>
      <c r="M60" s="10">
        <v>90</v>
      </c>
      <c r="N60" s="10">
        <v>90</v>
      </c>
      <c r="O60" s="14">
        <f t="shared" si="1"/>
        <v>90</v>
      </c>
      <c r="P60" s="10">
        <v>90</v>
      </c>
      <c r="Q60" s="10">
        <v>90</v>
      </c>
      <c r="R60" s="10">
        <v>90</v>
      </c>
      <c r="S60" s="10">
        <v>90</v>
      </c>
      <c r="T60" s="10">
        <v>80</v>
      </c>
      <c r="U60" s="14">
        <f t="shared" si="2"/>
        <v>88</v>
      </c>
      <c r="V60" s="10">
        <v>100</v>
      </c>
      <c r="W60" s="10">
        <v>100</v>
      </c>
      <c r="X60" s="10">
        <v>100</v>
      </c>
      <c r="Y60" s="14">
        <f t="shared" si="3"/>
        <v>100</v>
      </c>
      <c r="Z60" s="10">
        <v>80</v>
      </c>
      <c r="AA60" s="10">
        <v>80</v>
      </c>
      <c r="AB60" s="10">
        <v>80</v>
      </c>
      <c r="AC60" s="14">
        <f t="shared" si="4"/>
        <v>80</v>
      </c>
      <c r="AD60" s="10">
        <v>90</v>
      </c>
      <c r="AE60" s="10">
        <v>90</v>
      </c>
      <c r="AF60" s="10">
        <v>90</v>
      </c>
      <c r="AG60" s="10">
        <v>90</v>
      </c>
      <c r="AH60" s="10">
        <v>90</v>
      </c>
      <c r="AI60" s="14">
        <f t="shared" si="5"/>
        <v>90</v>
      </c>
      <c r="AJ60" s="12">
        <v>89.285714285714292</v>
      </c>
      <c r="AK60" s="10" t="s">
        <v>48</v>
      </c>
      <c r="AL60" s="10" t="s">
        <v>45</v>
      </c>
      <c r="AM60" s="10" t="s">
        <v>46</v>
      </c>
      <c r="AN60" s="10"/>
      <c r="AO60" s="5">
        <f t="shared" si="6"/>
        <v>89.285714285714292</v>
      </c>
    </row>
    <row r="61" spans="2:41" x14ac:dyDescent="0.2">
      <c r="B61" s="10">
        <v>100</v>
      </c>
      <c r="C61" s="10">
        <v>100</v>
      </c>
      <c r="D61" s="10">
        <v>100</v>
      </c>
      <c r="E61" s="10">
        <v>100</v>
      </c>
      <c r="F61" s="10">
        <v>100</v>
      </c>
      <c r="G61" s="14">
        <f t="shared" si="0"/>
        <v>100</v>
      </c>
      <c r="H61" s="10">
        <v>100</v>
      </c>
      <c r="I61" s="10">
        <v>100</v>
      </c>
      <c r="J61" s="10">
        <v>100</v>
      </c>
      <c r="K61" s="10">
        <v>100</v>
      </c>
      <c r="L61" s="10">
        <v>100</v>
      </c>
      <c r="M61" s="10">
        <v>100</v>
      </c>
      <c r="N61" s="10">
        <v>100</v>
      </c>
      <c r="O61" s="14">
        <f t="shared" si="1"/>
        <v>100</v>
      </c>
      <c r="P61" s="10">
        <v>100</v>
      </c>
      <c r="Q61" s="10">
        <v>100</v>
      </c>
      <c r="R61" s="10">
        <v>100</v>
      </c>
      <c r="S61" s="10">
        <v>100</v>
      </c>
      <c r="T61" s="10">
        <v>100</v>
      </c>
      <c r="U61" s="14">
        <f t="shared" si="2"/>
        <v>100</v>
      </c>
      <c r="V61" s="10">
        <v>100</v>
      </c>
      <c r="W61" s="10">
        <v>100</v>
      </c>
      <c r="X61" s="10">
        <v>100</v>
      </c>
      <c r="Y61" s="14">
        <f t="shared" si="3"/>
        <v>100</v>
      </c>
      <c r="Z61" s="10">
        <v>100</v>
      </c>
      <c r="AA61" s="10">
        <v>100</v>
      </c>
      <c r="AB61" s="10">
        <v>100</v>
      </c>
      <c r="AC61" s="14">
        <f t="shared" si="4"/>
        <v>100</v>
      </c>
      <c r="AD61" s="10">
        <v>100</v>
      </c>
      <c r="AE61" s="10">
        <v>100</v>
      </c>
      <c r="AF61" s="10">
        <v>100</v>
      </c>
      <c r="AG61" s="10">
        <v>100</v>
      </c>
      <c r="AH61" s="10">
        <v>100</v>
      </c>
      <c r="AI61" s="14">
        <f t="shared" si="5"/>
        <v>100</v>
      </c>
      <c r="AJ61" s="12">
        <v>100</v>
      </c>
      <c r="AK61" s="10" t="s">
        <v>48</v>
      </c>
      <c r="AL61" s="10" t="s">
        <v>45</v>
      </c>
      <c r="AM61" s="10" t="s">
        <v>46</v>
      </c>
      <c r="AN61" s="10"/>
      <c r="AO61" s="5">
        <f t="shared" si="6"/>
        <v>100</v>
      </c>
    </row>
    <row r="62" spans="2:41" x14ac:dyDescent="0.2">
      <c r="B62" s="10">
        <v>80</v>
      </c>
      <c r="C62" s="10">
        <v>100</v>
      </c>
      <c r="D62" s="10">
        <v>100</v>
      </c>
      <c r="E62" s="10">
        <v>100</v>
      </c>
      <c r="F62" s="10">
        <v>100</v>
      </c>
      <c r="G62" s="14">
        <f t="shared" si="0"/>
        <v>96</v>
      </c>
      <c r="H62" s="10">
        <v>100</v>
      </c>
      <c r="I62" s="10">
        <v>100</v>
      </c>
      <c r="J62" s="10">
        <v>100</v>
      </c>
      <c r="K62" s="10">
        <v>100</v>
      </c>
      <c r="L62" s="10">
        <v>100</v>
      </c>
      <c r="M62" s="10">
        <v>100</v>
      </c>
      <c r="N62" s="10">
        <v>100</v>
      </c>
      <c r="O62" s="14">
        <f t="shared" si="1"/>
        <v>100</v>
      </c>
      <c r="P62" s="10">
        <v>90</v>
      </c>
      <c r="Q62" s="10">
        <v>80</v>
      </c>
      <c r="R62" s="10">
        <v>90</v>
      </c>
      <c r="S62" s="10">
        <v>100</v>
      </c>
      <c r="T62" s="10">
        <v>90</v>
      </c>
      <c r="U62" s="14">
        <f t="shared" si="2"/>
        <v>90</v>
      </c>
      <c r="V62" s="10">
        <v>100</v>
      </c>
      <c r="W62" s="10">
        <v>100</v>
      </c>
      <c r="X62" s="10">
        <v>100</v>
      </c>
      <c r="Y62" s="14">
        <f t="shared" si="3"/>
        <v>100</v>
      </c>
      <c r="Z62" s="10">
        <v>90</v>
      </c>
      <c r="AA62" s="10">
        <v>100</v>
      </c>
      <c r="AB62" s="10">
        <v>80</v>
      </c>
      <c r="AC62" s="14">
        <f t="shared" si="4"/>
        <v>90</v>
      </c>
      <c r="AD62" s="10">
        <v>70</v>
      </c>
      <c r="AE62" s="10">
        <v>70</v>
      </c>
      <c r="AF62" s="10">
        <v>80</v>
      </c>
      <c r="AG62" s="10">
        <v>90</v>
      </c>
      <c r="AH62" s="10">
        <v>100</v>
      </c>
      <c r="AI62" s="14">
        <f t="shared" si="5"/>
        <v>82</v>
      </c>
      <c r="AJ62" s="12">
        <v>93.214285714285708</v>
      </c>
      <c r="AK62" s="10" t="s">
        <v>44</v>
      </c>
      <c r="AL62" s="10" t="s">
        <v>45</v>
      </c>
      <c r="AM62" s="10" t="s">
        <v>51</v>
      </c>
      <c r="AN62" s="10"/>
      <c r="AO62" s="5">
        <f t="shared" si="6"/>
        <v>93.214285714285708</v>
      </c>
    </row>
    <row r="63" spans="2:41" x14ac:dyDescent="0.2">
      <c r="B63" s="10"/>
      <c r="C63" s="10"/>
      <c r="D63" s="10"/>
      <c r="E63" s="10"/>
      <c r="F63" s="10"/>
      <c r="G63" s="15"/>
      <c r="H63" s="10"/>
      <c r="I63" s="10"/>
      <c r="J63" s="10"/>
      <c r="K63" s="10"/>
      <c r="L63" s="10"/>
      <c r="M63" s="10"/>
      <c r="N63" s="10"/>
      <c r="O63" s="15"/>
      <c r="P63" s="10"/>
      <c r="Q63" s="10"/>
      <c r="R63" s="10"/>
      <c r="S63" s="10"/>
      <c r="T63" s="10"/>
      <c r="U63" s="15"/>
      <c r="V63" s="10"/>
      <c r="W63" s="10"/>
      <c r="X63" s="10"/>
      <c r="Y63" s="15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3"/>
      <c r="AK63" s="10"/>
      <c r="AL63" s="10"/>
      <c r="AM63" s="10"/>
      <c r="AN63" s="10"/>
    </row>
    <row r="64" spans="2:41" x14ac:dyDescent="0.2">
      <c r="B64" s="10"/>
      <c r="C64" s="10"/>
      <c r="D64" s="10"/>
      <c r="E64" s="10"/>
      <c r="F64" s="10"/>
      <c r="G64" s="15"/>
      <c r="H64" s="10"/>
      <c r="I64" s="10"/>
      <c r="J64" s="10"/>
      <c r="K64" s="10"/>
      <c r="L64" s="10"/>
      <c r="M64" s="10"/>
      <c r="N64" s="10"/>
      <c r="O64" s="15"/>
      <c r="P64" s="10"/>
      <c r="Q64" s="10"/>
      <c r="R64" s="10"/>
      <c r="S64" s="10"/>
      <c r="T64" s="10"/>
      <c r="U64" s="15"/>
      <c r="V64" s="10"/>
      <c r="W64" s="10"/>
      <c r="X64" s="10"/>
      <c r="Y64" s="15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3"/>
      <c r="AK64" s="10"/>
      <c r="AL64" s="10"/>
      <c r="AM64" s="10"/>
      <c r="AN64" s="10"/>
    </row>
    <row r="65" spans="2:41" x14ac:dyDescent="0.2">
      <c r="B65" s="10"/>
      <c r="C65" s="10"/>
      <c r="D65" s="10"/>
      <c r="E65" s="10"/>
      <c r="F65" s="10"/>
      <c r="G65" s="15">
        <f>MEDIAN(G2:G62)</f>
        <v>90</v>
      </c>
      <c r="H65" s="10" t="s">
        <v>53</v>
      </c>
      <c r="I65" s="10"/>
      <c r="J65" s="10"/>
      <c r="K65" s="10"/>
      <c r="L65" s="10"/>
      <c r="M65" s="10"/>
      <c r="N65" s="10"/>
      <c r="O65" s="15"/>
      <c r="P65" s="10"/>
      <c r="Q65" s="10"/>
      <c r="R65" s="10"/>
      <c r="S65" s="10"/>
      <c r="T65" s="10"/>
      <c r="U65" s="15"/>
      <c r="V65" s="10"/>
      <c r="W65" s="10"/>
      <c r="X65" s="10"/>
      <c r="Y65" s="15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3"/>
      <c r="AK65" s="10"/>
      <c r="AL65" s="10"/>
      <c r="AM65" s="10"/>
      <c r="AN65" s="10"/>
    </row>
    <row r="66" spans="2:41" x14ac:dyDescent="0.2">
      <c r="B66" s="10"/>
      <c r="C66" s="10"/>
      <c r="D66" s="10"/>
      <c r="E66" s="10"/>
      <c r="F66" s="10"/>
      <c r="G66" s="15">
        <f>QUARTILE(G2:G62,1)</f>
        <v>84</v>
      </c>
      <c r="H66" s="10" t="s">
        <v>54</v>
      </c>
      <c r="I66" s="10"/>
      <c r="J66" s="10"/>
      <c r="K66" s="10"/>
      <c r="L66" s="10"/>
      <c r="M66" s="10"/>
      <c r="N66" s="10"/>
      <c r="O66" s="10">
        <f>MEDIAN(O3:O62)</f>
        <v>90</v>
      </c>
      <c r="P66" s="10"/>
      <c r="Q66" s="10"/>
      <c r="R66" s="10"/>
      <c r="S66" s="10"/>
      <c r="T66" s="10"/>
      <c r="U66" s="10">
        <f>MEDIAN(U1:U61)</f>
        <v>87</v>
      </c>
      <c r="V66" s="10"/>
      <c r="W66" s="10"/>
      <c r="X66" s="10"/>
      <c r="Y66" s="10">
        <f>MEDIAN(Y1:Y61)</f>
        <v>93.333333333333329</v>
      </c>
      <c r="Z66" s="10"/>
      <c r="AA66" s="10"/>
      <c r="AB66" s="10"/>
      <c r="AC66" s="10">
        <f>MEDIAN(AC1:AC61)</f>
        <v>83.333333333333329</v>
      </c>
      <c r="AD66" s="10"/>
      <c r="AE66" s="10"/>
      <c r="AF66" s="10"/>
      <c r="AG66" s="10"/>
      <c r="AH66" s="10"/>
      <c r="AI66" s="10"/>
      <c r="AJ66" s="13"/>
      <c r="AK66" s="10"/>
      <c r="AL66" s="10"/>
      <c r="AM66" s="10"/>
      <c r="AN66" s="10"/>
    </row>
    <row r="67" spans="2:41" x14ac:dyDescent="0.2">
      <c r="B67" s="10"/>
      <c r="C67" s="10"/>
      <c r="D67" s="10"/>
      <c r="E67" s="10"/>
      <c r="F67" s="10"/>
      <c r="G67" s="15">
        <f>QUARTILE(G3:G63,3)</f>
        <v>96</v>
      </c>
      <c r="H67" s="10" t="s">
        <v>55</v>
      </c>
      <c r="I67" s="10"/>
      <c r="J67" s="10"/>
      <c r="K67" s="10"/>
      <c r="L67" s="10"/>
      <c r="M67" s="10"/>
      <c r="N67" s="10"/>
      <c r="O67" s="10">
        <f>QUARTILE(O2:O62,1)</f>
        <v>83.571428571428584</v>
      </c>
      <c r="P67" s="10"/>
      <c r="Q67" s="10"/>
      <c r="R67" s="10"/>
      <c r="S67" s="10"/>
      <c r="T67" s="10"/>
      <c r="U67" s="10">
        <f>QUARTILE(U1:U61,1)</f>
        <v>80</v>
      </c>
      <c r="V67" s="10"/>
      <c r="W67" s="10"/>
      <c r="X67" s="10"/>
      <c r="Y67" s="10">
        <f>QUARTILE(Y1:Y61,1)</f>
        <v>86.666666666666671</v>
      </c>
      <c r="Z67" s="10"/>
      <c r="AA67" s="10"/>
      <c r="AB67" s="10"/>
      <c r="AC67" s="10">
        <f>QUARTILE(AC1:AC61,1)</f>
        <v>80</v>
      </c>
      <c r="AD67" s="10"/>
      <c r="AE67" s="10"/>
      <c r="AF67" s="10"/>
      <c r="AG67" s="10"/>
      <c r="AH67" s="10" t="s">
        <v>53</v>
      </c>
      <c r="AI67" s="10">
        <f>MEDIAN(AI2:AI62)</f>
        <v>84</v>
      </c>
      <c r="AJ67" s="13">
        <f>MEDIAN(AJ3:AJ62)</f>
        <v>89.285714285714292</v>
      </c>
      <c r="AK67" s="10"/>
      <c r="AL67" s="10"/>
      <c r="AM67" s="10"/>
      <c r="AN67" s="10"/>
      <c r="AO67" s="18">
        <f>MEDIAN(AO3:AO62)</f>
        <v>89.285714285714292</v>
      </c>
    </row>
    <row r="68" spans="2:41" x14ac:dyDescent="0.2">
      <c r="B68" s="10"/>
      <c r="C68" s="10"/>
      <c r="D68" s="10"/>
      <c r="E68" s="10"/>
      <c r="F68" s="10"/>
      <c r="G68" s="15"/>
      <c r="H68" s="10"/>
      <c r="I68" s="10"/>
      <c r="J68" s="10"/>
      <c r="K68" s="10"/>
      <c r="L68" s="10"/>
      <c r="M68" s="10"/>
      <c r="N68" s="10"/>
      <c r="O68" s="10">
        <f>QUARTILE(O3:O62,3)</f>
        <v>95.714285714285708</v>
      </c>
      <c r="P68" s="10"/>
      <c r="Q68" s="10"/>
      <c r="R68" s="10"/>
      <c r="S68" s="10"/>
      <c r="T68" s="10"/>
      <c r="U68" s="10">
        <f>QUARTILE(U2:U62,3)</f>
        <v>92</v>
      </c>
      <c r="V68" s="10"/>
      <c r="W68" s="10"/>
      <c r="X68" s="10"/>
      <c r="Y68" s="10">
        <f>QUARTILE(Y2:Y62,3)</f>
        <v>100</v>
      </c>
      <c r="Z68" s="10"/>
      <c r="AA68" s="10"/>
      <c r="AB68" s="10"/>
      <c r="AC68" s="10">
        <f>QUARTILE(AC2:AC62,3)</f>
        <v>93.333333333333329</v>
      </c>
      <c r="AD68" s="10"/>
      <c r="AE68" s="10"/>
      <c r="AF68" s="10"/>
      <c r="AG68" s="10"/>
      <c r="AH68" s="10" t="s">
        <v>54</v>
      </c>
      <c r="AI68" s="10">
        <f>QUARTILE(AI2:AI62,1)</f>
        <v>78</v>
      </c>
      <c r="AJ68" s="13">
        <f>QUARTILE(AJ2:AJ62,1)</f>
        <v>79.732142857142861</v>
      </c>
      <c r="AK68" s="10"/>
      <c r="AL68" s="10"/>
      <c r="AM68" s="10"/>
      <c r="AN68" s="10"/>
      <c r="AO68" s="18">
        <f>QUARTILE(AO2:AO62,1)</f>
        <v>79.732142857142861</v>
      </c>
    </row>
    <row r="69" spans="2:41" x14ac:dyDescent="0.2">
      <c r="B69" s="10"/>
      <c r="C69" s="10"/>
      <c r="D69" s="10"/>
      <c r="E69" s="10"/>
      <c r="F69" s="10"/>
      <c r="G69" s="15"/>
      <c r="H69" s="10"/>
      <c r="I69" s="10"/>
      <c r="J69" s="10"/>
      <c r="K69" s="10"/>
      <c r="L69" s="10"/>
      <c r="M69" s="10"/>
      <c r="N69" s="10"/>
      <c r="O69" s="15"/>
      <c r="P69" s="10"/>
      <c r="Q69" s="10"/>
      <c r="R69" s="10"/>
      <c r="S69" s="10"/>
      <c r="T69" s="10"/>
      <c r="U69" s="15"/>
      <c r="V69" s="10"/>
      <c r="W69" s="10"/>
      <c r="X69" s="10"/>
      <c r="Y69" s="15"/>
      <c r="Z69" s="10"/>
      <c r="AA69" s="10"/>
      <c r="AB69" s="10"/>
      <c r="AC69" s="10"/>
      <c r="AD69" s="10"/>
      <c r="AE69" s="10"/>
      <c r="AF69" s="10"/>
      <c r="AG69" s="10"/>
      <c r="AH69" s="10" t="s">
        <v>55</v>
      </c>
      <c r="AI69" s="10">
        <f>QUARTILE(AI3:AI63,3)</f>
        <v>91</v>
      </c>
      <c r="AJ69" s="13">
        <f>QUARTILE(AJ3:AJ63,3)</f>
        <v>93.214285714285708</v>
      </c>
      <c r="AK69" s="10"/>
      <c r="AL69" s="10"/>
      <c r="AM69" s="10"/>
      <c r="AN69" s="10"/>
      <c r="AO69" s="18">
        <f>QUARTILE(AO3:AO63,3)</f>
        <v>93.214285714285708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 2018</vt:lpstr>
      <vt:lpstr>SPSS</vt:lpstr>
      <vt:lpstr>Post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2022-03-14T19:25:02Z</dcterms:created>
  <dcterms:modified xsi:type="dcterms:W3CDTF">2022-03-14T21:16:47Z</dcterms:modified>
</cp:coreProperties>
</file>